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580" windowHeight="12240" activeTab="0"/>
  </bookViews>
  <sheets>
    <sheet name="Auslosung Finalrunde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  <sheet name="Tabelle17" sheetId="16" r:id="rId16"/>
    <sheet name="Tabelle18" sheetId="17" r:id="rId17"/>
    <sheet name="Tabelle19" sheetId="18" r:id="rId18"/>
    <sheet name="Tabelle20" sheetId="19" r:id="rId19"/>
  </sheets>
  <definedNames/>
  <calcPr fullCalcOnLoad="1"/>
</workbook>
</file>

<file path=xl/sharedStrings.xml><?xml version="1.0" encoding="utf-8"?>
<sst xmlns="http://schemas.openxmlformats.org/spreadsheetml/2006/main" count="213" uniqueCount="98">
  <si>
    <t>GRUPPE 1</t>
  </si>
  <si>
    <t>Dressenfarbe</t>
  </si>
  <si>
    <t>GRUPPE 3</t>
  </si>
  <si>
    <t>:</t>
  </si>
  <si>
    <t>blau</t>
  </si>
  <si>
    <t>Kwizda Pharma</t>
  </si>
  <si>
    <t xml:space="preserve">1. Runde </t>
  </si>
  <si>
    <t>GRUPPE 2</t>
  </si>
  <si>
    <t>Mayr Melnhof Karton</t>
  </si>
  <si>
    <t>Malerbetrieb Grün</t>
  </si>
  <si>
    <t>Gussfertigung</t>
  </si>
  <si>
    <t>Haller Mobil</t>
  </si>
  <si>
    <t>Sojka</t>
  </si>
  <si>
    <t>Ö Volksbanken AG</t>
  </si>
  <si>
    <t>Volksbank Wien</t>
  </si>
  <si>
    <t>GRUPPE 10</t>
  </si>
  <si>
    <t>Lé Méridien</t>
  </si>
  <si>
    <t>Lok Infoscreen</t>
  </si>
  <si>
    <t>Gruppe 11</t>
  </si>
  <si>
    <t>Polizei Wien 1</t>
  </si>
  <si>
    <t>Polizei Wien 2</t>
  </si>
  <si>
    <t>Roxcel</t>
  </si>
  <si>
    <t>Intergast</t>
  </si>
  <si>
    <t>FH Wien</t>
  </si>
  <si>
    <t>Gruppe 12</t>
  </si>
  <si>
    <t>Ana Lastro GmbH</t>
  </si>
  <si>
    <t>Dunapack Mosburger</t>
  </si>
  <si>
    <t>Mayr Melnhof K.</t>
  </si>
  <si>
    <t>Leitner Personalm.</t>
  </si>
  <si>
    <t>FMS Event  Netw.</t>
  </si>
  <si>
    <t>Polizei 1</t>
  </si>
  <si>
    <t xml:space="preserve">2. Runde </t>
  </si>
  <si>
    <t>Ana Lastro</t>
  </si>
  <si>
    <t>Lé Meriedien</t>
  </si>
  <si>
    <t>Sojka Malerbetrieb</t>
  </si>
  <si>
    <t xml:space="preserve">3. Runde </t>
  </si>
  <si>
    <t>Gruppe 1</t>
  </si>
  <si>
    <t>weiß</t>
  </si>
  <si>
    <t>Spiel um Platz 7 + 8</t>
  </si>
  <si>
    <t>Spiel um Platz 5 + 6</t>
  </si>
  <si>
    <t>Spiel um Platz 3 + 4</t>
  </si>
  <si>
    <t>Ergebnisse</t>
  </si>
  <si>
    <t>Siegerehrung</t>
  </si>
  <si>
    <t xml:space="preserve">Finalrunde </t>
  </si>
  <si>
    <t>Gruppe 2</t>
  </si>
  <si>
    <t>Platzierungsspiele</t>
  </si>
  <si>
    <t>Spiel um Platz 7 + 8
4. Gruppe 1   :  4. Gruppe 2</t>
  </si>
  <si>
    <t>Spiel um Platz 5 + 6
3. Gruppe 1  :  3. Gruppe 2</t>
  </si>
  <si>
    <t>Spiel um Platz 3 + 4
2. Gruppe 1  :  2. Gruppe 2</t>
  </si>
  <si>
    <t>Finale
1. Gruppe 1  :  2. Gruppe 2</t>
  </si>
  <si>
    <t>1 x 15 min</t>
  </si>
  <si>
    <t>19.00 Uhr</t>
  </si>
  <si>
    <t>19.15 Uhr</t>
  </si>
  <si>
    <t xml:space="preserve">19.15 Uhr </t>
  </si>
  <si>
    <t>Finale 2 x 10 min</t>
  </si>
  <si>
    <t xml:space="preserve">20.15 Uhr </t>
  </si>
  <si>
    <t xml:space="preserve">FR. 25. Sept. </t>
  </si>
  <si>
    <t>FMS Event Network</t>
  </si>
  <si>
    <t>FR. 25. Sept.</t>
  </si>
  <si>
    <t>Durchblicker</t>
  </si>
  <si>
    <t>LKW Walter</t>
  </si>
  <si>
    <t>Unicredit</t>
  </si>
  <si>
    <t>Raiffeisen Immobilien</t>
  </si>
  <si>
    <t>Spieldauer 1 x 15 min</t>
  </si>
  <si>
    <t xml:space="preserve">Platzierungsspiele 1 x 15 min </t>
  </si>
  <si>
    <t>Finalrunde 9. Wiener Betriebsfußballcup</t>
  </si>
  <si>
    <t>blau gelb</t>
  </si>
  <si>
    <t>weiß rot</t>
  </si>
  <si>
    <t>weiß schwarz</t>
  </si>
  <si>
    <t>orange</t>
  </si>
  <si>
    <t>FMS Event Net.</t>
  </si>
  <si>
    <t xml:space="preserve">1 x 15 min </t>
  </si>
  <si>
    <t>19.00Uhr</t>
  </si>
  <si>
    <t>Autohaus John</t>
  </si>
  <si>
    <t>---</t>
  </si>
  <si>
    <t>4. Platz 2 Pkt -2</t>
  </si>
  <si>
    <t>3. Platz 2 Pkt -1</t>
  </si>
  <si>
    <t>2. Platz 5 Pkt</t>
  </si>
  <si>
    <t>1. Platz 6 Pkt</t>
  </si>
  <si>
    <t>2. Platz 7 Pkt +7</t>
  </si>
  <si>
    <t>3. Platz 3 Pkt</t>
  </si>
  <si>
    <t xml:space="preserve">4. Platz </t>
  </si>
  <si>
    <t>1. Platz 7 Pkt +8</t>
  </si>
  <si>
    <t>0:0</t>
  </si>
  <si>
    <t>1:0</t>
  </si>
  <si>
    <t>1:1</t>
  </si>
  <si>
    <t>1:2</t>
  </si>
  <si>
    <t>2:0</t>
  </si>
  <si>
    <t>5:0</t>
  </si>
  <si>
    <t>1:8</t>
  </si>
  <si>
    <t>4:9</t>
  </si>
  <si>
    <t>Autohaus John : Unicredit</t>
  </si>
  <si>
    <t>4:5</t>
  </si>
  <si>
    <t>FMS:LKW Walter</t>
  </si>
  <si>
    <t>Mayr M. Karton : Durchblicker</t>
  </si>
  <si>
    <t>2:5</t>
  </si>
  <si>
    <t>Raiffeisen Imm. : Ö Volksbank</t>
  </si>
  <si>
    <t>2:2 Elf. 1:3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</si>
</sst>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h:mm&quot; Uhr&quot;;@"/>
    <numFmt numFmtId="173" formatCode="[$-F400]h:mm:ss\ AM/PM"/>
    <numFmt numFmtId="174" formatCode="[$-C07]dddd\,\ d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8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48"/>
      <name val="Arial"/>
      <family val="2"/>
    </font>
    <font>
      <sz val="36"/>
      <name val="Arial"/>
      <family val="2"/>
    </font>
    <font>
      <b/>
      <sz val="50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4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46"/>
      <name val="Arial"/>
      <family val="2"/>
    </font>
    <font>
      <sz val="42"/>
      <name val="Arial"/>
      <family val="2"/>
    </font>
    <font>
      <sz val="20"/>
      <name val="Arial"/>
      <family val="2"/>
    </font>
    <font>
      <sz val="4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37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46"/>
      <color indexed="9"/>
      <name val="Arial"/>
      <family val="2"/>
    </font>
    <font>
      <b/>
      <sz val="36"/>
      <color indexed="9"/>
      <name val="Arial"/>
      <family val="2"/>
    </font>
    <font>
      <b/>
      <sz val="44"/>
      <color indexed="9"/>
      <name val="Arial"/>
      <family val="2"/>
    </font>
    <font>
      <b/>
      <sz val="42"/>
      <color indexed="9"/>
      <name val="Arial"/>
      <family val="2"/>
    </font>
    <font>
      <b/>
      <sz val="40"/>
      <color indexed="9"/>
      <name val="Arial"/>
      <family val="2"/>
    </font>
    <font>
      <b/>
      <sz val="28"/>
      <color indexed="9"/>
      <name val="Arial"/>
      <family val="2"/>
    </font>
    <font>
      <b/>
      <sz val="5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26"/>
      <color indexed="9"/>
      <name val="Arial"/>
      <family val="2"/>
    </font>
    <font>
      <b/>
      <sz val="3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46"/>
      <color theme="0"/>
      <name val="Arial"/>
      <family val="2"/>
    </font>
    <font>
      <b/>
      <sz val="36"/>
      <color theme="0"/>
      <name val="Arial"/>
      <family val="2"/>
    </font>
    <font>
      <b/>
      <sz val="44"/>
      <color theme="0"/>
      <name val="Arial"/>
      <family val="2"/>
    </font>
    <font>
      <b/>
      <sz val="42"/>
      <color theme="0"/>
      <name val="Arial"/>
      <family val="2"/>
    </font>
    <font>
      <b/>
      <sz val="40"/>
      <color theme="0"/>
      <name val="Arial"/>
      <family val="2"/>
    </font>
    <font>
      <b/>
      <sz val="28"/>
      <color theme="0"/>
      <name val="Arial"/>
      <family val="2"/>
    </font>
    <font>
      <b/>
      <sz val="50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26"/>
      <color theme="0"/>
      <name val="Arial"/>
      <family val="2"/>
    </font>
    <font>
      <b/>
      <sz val="3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5" fillId="33" borderId="13" xfId="53" applyFont="1" applyFill="1" applyBorder="1">
      <alignment/>
      <protection/>
    </xf>
    <xf numFmtId="0" fontId="11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72" fontId="18" fillId="0" borderId="11" xfId="0" applyNumberFormat="1" applyFont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172" fontId="14" fillId="0" borderId="11" xfId="0" applyNumberFormat="1" applyFont="1" applyBorder="1" applyAlignment="1">
      <alignment horizontal="center"/>
    </xf>
    <xf numFmtId="0" fontId="74" fillId="23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75" fillId="34" borderId="11" xfId="0" applyFont="1" applyFill="1" applyBorder="1" applyAlignment="1">
      <alignment/>
    </xf>
    <xf numFmtId="0" fontId="76" fillId="35" borderId="11" xfId="0" applyFont="1" applyFill="1" applyBorder="1" applyAlignment="1">
      <alignment/>
    </xf>
    <xf numFmtId="0" fontId="76" fillId="35" borderId="10" xfId="0" applyFont="1" applyFill="1" applyBorder="1" applyAlignment="1">
      <alignment/>
    </xf>
    <xf numFmtId="0" fontId="77" fillId="16" borderId="11" xfId="0" applyFont="1" applyFill="1" applyBorder="1" applyAlignment="1">
      <alignment/>
    </xf>
    <xf numFmtId="0" fontId="77" fillId="16" borderId="10" xfId="0" applyFont="1" applyFill="1" applyBorder="1" applyAlignment="1">
      <alignment/>
    </xf>
    <xf numFmtId="0" fontId="77" fillId="17" borderId="11" xfId="0" applyFont="1" applyFill="1" applyBorder="1" applyAlignment="1">
      <alignment/>
    </xf>
    <xf numFmtId="0" fontId="77" fillId="17" borderId="10" xfId="0" applyFont="1" applyFill="1" applyBorder="1" applyAlignment="1">
      <alignment/>
    </xf>
    <xf numFmtId="172" fontId="20" fillId="0" borderId="10" xfId="53" applyNumberFormat="1" applyFont="1" applyBorder="1" applyAlignment="1">
      <alignment horizontal="center"/>
      <protection/>
    </xf>
    <xf numFmtId="0" fontId="75" fillId="17" borderId="11" xfId="0" applyFont="1" applyFill="1" applyBorder="1" applyAlignment="1">
      <alignment/>
    </xf>
    <xf numFmtId="0" fontId="78" fillId="36" borderId="10" xfId="0" applyFont="1" applyFill="1" applyBorder="1" applyAlignment="1">
      <alignment/>
    </xf>
    <xf numFmtId="0" fontId="79" fillId="34" borderId="11" xfId="0" applyFont="1" applyFill="1" applyBorder="1" applyAlignment="1">
      <alignment/>
    </xf>
    <xf numFmtId="0" fontId="79" fillId="34" borderId="10" xfId="0" applyFont="1" applyFill="1" applyBorder="1" applyAlignment="1">
      <alignment/>
    </xf>
    <xf numFmtId="0" fontId="79" fillId="34" borderId="11" xfId="53" applyFont="1" applyFill="1" applyBorder="1">
      <alignment/>
      <protection/>
    </xf>
    <xf numFmtId="0" fontId="79" fillId="37" borderId="11" xfId="0" applyFont="1" applyFill="1" applyBorder="1" applyAlignment="1">
      <alignment/>
    </xf>
    <xf numFmtId="0" fontId="79" fillId="37" borderId="10" xfId="0" applyFont="1" applyFill="1" applyBorder="1" applyAlignment="1">
      <alignment/>
    </xf>
    <xf numFmtId="0" fontId="79" fillId="37" borderId="11" xfId="53" applyFont="1" applyFill="1" applyBorder="1">
      <alignment/>
      <protection/>
    </xf>
    <xf numFmtId="0" fontId="75" fillId="37" borderId="11" xfId="0" applyFont="1" applyFill="1" applyBorder="1" applyAlignment="1">
      <alignment/>
    </xf>
    <xf numFmtId="0" fontId="75" fillId="37" borderId="11" xfId="53" applyFont="1" applyFill="1" applyBorder="1">
      <alignment/>
      <protection/>
    </xf>
    <xf numFmtId="0" fontId="80" fillId="37" borderId="11" xfId="0" applyFont="1" applyFill="1" applyBorder="1" applyAlignment="1">
      <alignment/>
    </xf>
    <xf numFmtId="0" fontId="79" fillId="36" borderId="11" xfId="0" applyFont="1" applyFill="1" applyBorder="1" applyAlignment="1">
      <alignment/>
    </xf>
    <xf numFmtId="0" fontId="79" fillId="3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/>
    </xf>
    <xf numFmtId="0" fontId="81" fillId="17" borderId="0" xfId="0" applyFont="1" applyFill="1" applyBorder="1" applyAlignment="1">
      <alignment/>
    </xf>
    <xf numFmtId="0" fontId="22" fillId="0" borderId="0" xfId="0" applyFont="1" applyAlignment="1">
      <alignment/>
    </xf>
    <xf numFmtId="0" fontId="81" fillId="17" borderId="11" xfId="0" applyFont="1" applyFill="1" applyBorder="1" applyAlignment="1">
      <alignment/>
    </xf>
    <xf numFmtId="0" fontId="81" fillId="17" borderId="10" xfId="0" applyFont="1" applyFill="1" applyBorder="1" applyAlignment="1">
      <alignment/>
    </xf>
    <xf numFmtId="0" fontId="82" fillId="36" borderId="0" xfId="0" applyFont="1" applyFill="1" applyBorder="1" applyAlignment="1">
      <alignment/>
    </xf>
    <xf numFmtId="0" fontId="81" fillId="36" borderId="11" xfId="0" applyFont="1" applyFill="1" applyBorder="1" applyAlignment="1">
      <alignment/>
    </xf>
    <xf numFmtId="0" fontId="81" fillId="36" borderId="10" xfId="0" applyFont="1" applyFill="1" applyBorder="1" applyAlignment="1">
      <alignment/>
    </xf>
    <xf numFmtId="0" fontId="81" fillId="36" borderId="11" xfId="53" applyFont="1" applyFill="1" applyBorder="1">
      <alignment/>
      <protection/>
    </xf>
    <xf numFmtId="0" fontId="81" fillId="34" borderId="10" xfId="0" applyFont="1" applyFill="1" applyBorder="1" applyAlignment="1">
      <alignment/>
    </xf>
    <xf numFmtId="0" fontId="81" fillId="25" borderId="1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83" fillId="36" borderId="10" xfId="0" applyFont="1" applyFill="1" applyBorder="1" applyAlignment="1">
      <alignment horizontal="center" wrapText="1"/>
    </xf>
    <xf numFmtId="0" fontId="83" fillId="17" borderId="10" xfId="0" applyFont="1" applyFill="1" applyBorder="1" applyAlignment="1">
      <alignment horizontal="center" wrapText="1"/>
    </xf>
    <xf numFmtId="0" fontId="83" fillId="34" borderId="10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83" fillId="25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4" fillId="36" borderId="11" xfId="0" applyFont="1" applyFill="1" applyBorder="1" applyAlignment="1">
      <alignment/>
    </xf>
    <xf numFmtId="0" fontId="84" fillId="36" borderId="10" xfId="0" applyFont="1" applyFill="1" applyBorder="1" applyAlignment="1">
      <alignment/>
    </xf>
    <xf numFmtId="0" fontId="84" fillId="36" borderId="11" xfId="53" applyFont="1" applyFill="1" applyBorder="1">
      <alignment/>
      <protection/>
    </xf>
    <xf numFmtId="0" fontId="84" fillId="17" borderId="11" xfId="0" applyFont="1" applyFill="1" applyBorder="1" applyAlignment="1">
      <alignment/>
    </xf>
    <xf numFmtId="0" fontId="84" fillId="17" borderId="10" xfId="0" applyFont="1" applyFill="1" applyBorder="1" applyAlignment="1">
      <alignment/>
    </xf>
    <xf numFmtId="0" fontId="22" fillId="0" borderId="10" xfId="0" applyFont="1" applyBorder="1" applyAlignment="1" quotePrefix="1">
      <alignment horizontal="center"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0" xfId="0" applyFont="1" applyFill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/>
    </xf>
    <xf numFmtId="0" fontId="55" fillId="0" borderId="0" xfId="0" applyNumberFormat="1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9">
      <selection activeCell="D28" sqref="D28"/>
    </sheetView>
  </sheetViews>
  <sheetFormatPr defaultColWidth="11.421875" defaultRowHeight="12.75"/>
  <cols>
    <col min="1" max="1" width="42.8515625" style="0" customWidth="1"/>
    <col min="2" max="2" width="18.8515625" style="11" customWidth="1"/>
    <col min="3" max="3" width="19.28125" style="110" customWidth="1"/>
    <col min="4" max="4" width="27.7109375" style="0" customWidth="1"/>
    <col min="5" max="5" width="2.57421875" style="0" customWidth="1"/>
    <col min="6" max="6" width="28.421875" style="0" customWidth="1"/>
    <col min="7" max="7" width="13.140625" style="0" bestFit="1" customWidth="1"/>
    <col min="8" max="8" width="11.421875" style="7" customWidth="1"/>
  </cols>
  <sheetData>
    <row r="1" spans="1:8" ht="19.5" customHeight="1">
      <c r="A1" s="89" t="s">
        <v>65</v>
      </c>
      <c r="H1" s="10"/>
    </row>
    <row r="2" spans="1:8" ht="30" customHeight="1">
      <c r="A2" s="83" t="s">
        <v>56</v>
      </c>
      <c r="H2" s="10"/>
    </row>
    <row r="3" spans="1:8" ht="30" customHeight="1">
      <c r="A3" s="84" t="s">
        <v>36</v>
      </c>
      <c r="B3" s="72" t="s">
        <v>1</v>
      </c>
      <c r="C3" s="111"/>
      <c r="D3" s="74" t="s">
        <v>73</v>
      </c>
      <c r="E3" s="75" t="s">
        <v>3</v>
      </c>
      <c r="F3" s="74" t="str">
        <f>A5</f>
        <v>FMS Event Network</v>
      </c>
      <c r="G3" s="5">
        <v>0.7013888888888888</v>
      </c>
      <c r="H3" s="8" t="s">
        <v>83</v>
      </c>
    </row>
    <row r="4" spans="1:8" ht="30" customHeight="1">
      <c r="A4" s="84" t="s">
        <v>73</v>
      </c>
      <c r="B4" s="76" t="s">
        <v>37</v>
      </c>
      <c r="C4" s="111" t="s">
        <v>75</v>
      </c>
      <c r="D4" s="74" t="str">
        <f>A6</f>
        <v>Mayr Melnhof Karton</v>
      </c>
      <c r="E4" s="75" t="s">
        <v>3</v>
      </c>
      <c r="F4" s="74" t="str">
        <f>A7</f>
        <v>Ö Volksbanken AG</v>
      </c>
      <c r="G4" s="6">
        <v>0.7152777777777778</v>
      </c>
      <c r="H4" s="8" t="s">
        <v>84</v>
      </c>
    </row>
    <row r="5" spans="1:8" ht="30" customHeight="1">
      <c r="A5" s="85" t="s">
        <v>57</v>
      </c>
      <c r="B5" s="76" t="s">
        <v>4</v>
      </c>
      <c r="C5" s="111" t="s">
        <v>76</v>
      </c>
      <c r="D5" s="74" t="s">
        <v>73</v>
      </c>
      <c r="E5" s="75" t="s">
        <v>3</v>
      </c>
      <c r="F5" s="74" t="str">
        <f>A6</f>
        <v>Mayr Melnhof Karton</v>
      </c>
      <c r="G5" s="6">
        <v>0.7291666666666666</v>
      </c>
      <c r="H5" s="8" t="s">
        <v>85</v>
      </c>
    </row>
    <row r="6" spans="1:8" ht="30" customHeight="1">
      <c r="A6" s="85" t="s">
        <v>8</v>
      </c>
      <c r="B6" s="109" t="s">
        <v>74</v>
      </c>
      <c r="C6" s="111" t="s">
        <v>77</v>
      </c>
      <c r="D6" s="74" t="str">
        <f>A5</f>
        <v>FMS Event Network</v>
      </c>
      <c r="E6" s="75" t="s">
        <v>3</v>
      </c>
      <c r="F6" s="74" t="str">
        <f>A7</f>
        <v>Ö Volksbanken AG</v>
      </c>
      <c r="G6" s="6">
        <v>0.7430555555555555</v>
      </c>
      <c r="H6" s="8" t="s">
        <v>86</v>
      </c>
    </row>
    <row r="7" spans="1:8" ht="30" customHeight="1">
      <c r="A7" s="86" t="s">
        <v>13</v>
      </c>
      <c r="B7" s="76" t="s">
        <v>4</v>
      </c>
      <c r="C7" s="111" t="s">
        <v>78</v>
      </c>
      <c r="D7" s="74" t="str">
        <f>A7</f>
        <v>Ö Volksbanken AG</v>
      </c>
      <c r="E7" s="76" t="s">
        <v>3</v>
      </c>
      <c r="F7" s="74" t="s">
        <v>73</v>
      </c>
      <c r="G7" s="6">
        <v>0.7569444444444445</v>
      </c>
      <c r="H7" s="8" t="s">
        <v>87</v>
      </c>
    </row>
    <row r="8" spans="1:8" ht="30" customHeight="1">
      <c r="A8" s="4" t="s">
        <v>63</v>
      </c>
      <c r="B8" s="76"/>
      <c r="C8" s="112"/>
      <c r="D8" s="74" t="str">
        <f>A6</f>
        <v>Mayr Melnhof Karton</v>
      </c>
      <c r="E8" s="76" t="s">
        <v>3</v>
      </c>
      <c r="F8" s="74" t="str">
        <f>A5</f>
        <v>FMS Event Network</v>
      </c>
      <c r="G8" s="5">
        <v>0.7708333333333334</v>
      </c>
      <c r="H8" s="8" t="s">
        <v>85</v>
      </c>
    </row>
    <row r="9" spans="1:8" ht="22.5" customHeight="1" thickBot="1">
      <c r="A9" s="77"/>
      <c r="B9" s="77"/>
      <c r="C9" s="113"/>
      <c r="D9" s="78"/>
      <c r="E9" s="78"/>
      <c r="F9" s="78"/>
      <c r="G9" s="70"/>
      <c r="H9" s="37"/>
    </row>
    <row r="10" spans="1:8" ht="30" customHeight="1">
      <c r="A10" s="79" t="s">
        <v>58</v>
      </c>
      <c r="B10" s="80"/>
      <c r="D10" s="80"/>
      <c r="E10" s="80"/>
      <c r="F10" s="80"/>
      <c r="G10" s="71"/>
      <c r="H10" s="10"/>
    </row>
    <row r="11" spans="1:8" ht="30" customHeight="1">
      <c r="A11" s="81" t="s">
        <v>44</v>
      </c>
      <c r="B11" s="72" t="s">
        <v>1</v>
      </c>
      <c r="C11" s="111"/>
      <c r="D11" s="74" t="str">
        <f>A12</f>
        <v>Durchblicker</v>
      </c>
      <c r="E11" s="75" t="s">
        <v>3</v>
      </c>
      <c r="F11" s="74" t="str">
        <f>A13</f>
        <v>LKW Walter</v>
      </c>
      <c r="G11" s="5">
        <v>0.7013888888888888</v>
      </c>
      <c r="H11" s="8" t="s">
        <v>87</v>
      </c>
    </row>
    <row r="12" spans="1:8" ht="30" customHeight="1">
      <c r="A12" s="81" t="s">
        <v>59</v>
      </c>
      <c r="B12" s="76" t="s">
        <v>69</v>
      </c>
      <c r="C12" s="111" t="s">
        <v>79</v>
      </c>
      <c r="D12" s="74" t="str">
        <f>A14</f>
        <v>Unicredit</v>
      </c>
      <c r="E12" s="75" t="s">
        <v>3</v>
      </c>
      <c r="F12" s="74" t="str">
        <f>A15</f>
        <v>Raiffeisen Immobilien</v>
      </c>
      <c r="G12" s="6">
        <v>0.7152777777777778</v>
      </c>
      <c r="H12" s="8" t="s">
        <v>86</v>
      </c>
    </row>
    <row r="13" spans="1:8" ht="30" customHeight="1">
      <c r="A13" s="82" t="s">
        <v>60</v>
      </c>
      <c r="B13" s="76" t="s">
        <v>66</v>
      </c>
      <c r="C13" s="111" t="s">
        <v>80</v>
      </c>
      <c r="D13" s="74" t="str">
        <f>A12</f>
        <v>Durchblicker</v>
      </c>
      <c r="E13" s="75" t="s">
        <v>3</v>
      </c>
      <c r="F13" s="74" t="str">
        <f>A14</f>
        <v>Unicredit</v>
      </c>
      <c r="G13" s="6">
        <v>0.7291666666666666</v>
      </c>
      <c r="H13" s="8" t="s">
        <v>88</v>
      </c>
    </row>
    <row r="14" spans="1:8" ht="30" customHeight="1">
      <c r="A14" s="82" t="s">
        <v>61</v>
      </c>
      <c r="B14" s="76" t="s">
        <v>67</v>
      </c>
      <c r="C14" s="111" t="s">
        <v>81</v>
      </c>
      <c r="D14" s="74" t="str">
        <f>A13</f>
        <v>LKW Walter</v>
      </c>
      <c r="E14" s="75" t="s">
        <v>3</v>
      </c>
      <c r="F14" s="74" t="str">
        <f>A15</f>
        <v>Raiffeisen Immobilien</v>
      </c>
      <c r="G14" s="6">
        <v>0.7430555555555555</v>
      </c>
      <c r="H14" s="8" t="s">
        <v>89</v>
      </c>
    </row>
    <row r="15" spans="1:8" ht="30" customHeight="1">
      <c r="A15" s="82" t="s">
        <v>62</v>
      </c>
      <c r="B15" s="76" t="s">
        <v>68</v>
      </c>
      <c r="C15" s="111" t="s">
        <v>82</v>
      </c>
      <c r="D15" s="74" t="str">
        <f>A15</f>
        <v>Raiffeisen Immobilien</v>
      </c>
      <c r="E15" s="76" t="s">
        <v>3</v>
      </c>
      <c r="F15" s="74" t="str">
        <f>A12</f>
        <v>Durchblicker</v>
      </c>
      <c r="G15" s="6">
        <v>0.7569444444444445</v>
      </c>
      <c r="H15" s="8" t="s">
        <v>85</v>
      </c>
    </row>
    <row r="16" spans="1:8" ht="30" customHeight="1">
      <c r="A16" s="4" t="s">
        <v>63</v>
      </c>
      <c r="B16" s="76"/>
      <c r="C16" s="112"/>
      <c r="D16" s="74" t="str">
        <f>A14</f>
        <v>Unicredit</v>
      </c>
      <c r="E16" s="76" t="s">
        <v>3</v>
      </c>
      <c r="F16" s="74" t="str">
        <f>A13</f>
        <v>LKW Walter</v>
      </c>
      <c r="G16" s="5">
        <v>0.7708333333333334</v>
      </c>
      <c r="H16" s="8" t="s">
        <v>90</v>
      </c>
    </row>
    <row r="17" spans="1:8" ht="26.25" customHeight="1">
      <c r="A17" s="4" t="s">
        <v>64</v>
      </c>
      <c r="B17" s="69"/>
      <c r="C17" s="114" t="s">
        <v>41</v>
      </c>
      <c r="D17" s="9"/>
      <c r="E17" s="9"/>
      <c r="F17" s="9"/>
      <c r="G17" s="9"/>
      <c r="H17" s="9"/>
    </row>
    <row r="18" spans="1:8" ht="29.25" customHeight="1">
      <c r="A18" s="85" t="s">
        <v>38</v>
      </c>
      <c r="B18" s="69"/>
      <c r="C18" s="112"/>
      <c r="H18"/>
    </row>
    <row r="19" spans="1:8" ht="29.25" customHeight="1">
      <c r="A19" s="85" t="s">
        <v>91</v>
      </c>
      <c r="B19" s="3" t="s">
        <v>51</v>
      </c>
      <c r="C19" s="115" t="s">
        <v>92</v>
      </c>
      <c r="H19"/>
    </row>
    <row r="20" spans="1:8" ht="29.25" customHeight="1">
      <c r="A20" s="82" t="s">
        <v>39</v>
      </c>
      <c r="B20" s="3"/>
      <c r="C20" s="115"/>
      <c r="H20"/>
    </row>
    <row r="21" spans="1:8" ht="29.25" customHeight="1">
      <c r="A21" s="82" t="s">
        <v>93</v>
      </c>
      <c r="B21" s="3" t="s">
        <v>51</v>
      </c>
      <c r="C21" s="115" t="s">
        <v>86</v>
      </c>
      <c r="H21"/>
    </row>
    <row r="22" spans="1:8" ht="29.25" customHeight="1">
      <c r="A22" s="87" t="s">
        <v>40</v>
      </c>
      <c r="B22" s="3"/>
      <c r="C22" s="115"/>
      <c r="H22"/>
    </row>
    <row r="23" spans="1:8" ht="29.25" customHeight="1">
      <c r="A23" s="87" t="s">
        <v>94</v>
      </c>
      <c r="B23" s="3" t="s">
        <v>52</v>
      </c>
      <c r="C23" s="115" t="s">
        <v>95</v>
      </c>
      <c r="H23"/>
    </row>
    <row r="24" spans="1:8" ht="29.25" customHeight="1">
      <c r="A24" s="88" t="s">
        <v>54</v>
      </c>
      <c r="B24" s="3"/>
      <c r="C24" s="115"/>
      <c r="H24"/>
    </row>
    <row r="25" spans="1:8" ht="29.25" customHeight="1">
      <c r="A25" s="87" t="s">
        <v>96</v>
      </c>
      <c r="B25" s="3" t="s">
        <v>53</v>
      </c>
      <c r="C25" s="115" t="s">
        <v>97</v>
      </c>
      <c r="H25"/>
    </row>
    <row r="26" spans="1:8" ht="29.25" customHeight="1">
      <c r="A26" s="73" t="s">
        <v>42</v>
      </c>
      <c r="B26" s="3" t="s">
        <v>55</v>
      </c>
      <c r="C26" s="116"/>
      <c r="H26"/>
    </row>
    <row r="27" spans="3:8" ht="12.75">
      <c r="C27" s="117"/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H36"/>
    </row>
    <row r="37" ht="12.75">
      <c r="H37"/>
    </row>
    <row r="38" ht="12.75">
      <c r="H3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0.7109375" style="0" customWidth="1"/>
    <col min="2" max="2" width="3.7109375" style="0" customWidth="1"/>
    <col min="3" max="3" width="55.00390625" style="0" customWidth="1"/>
    <col min="4" max="4" width="21.421875" style="0" customWidth="1"/>
    <col min="5" max="5" width="36.140625" style="0" customWidth="1"/>
  </cols>
  <sheetData>
    <row r="1" spans="1:4" ht="52.5" customHeight="1">
      <c r="A1" s="12" t="s">
        <v>6</v>
      </c>
      <c r="B1" s="1"/>
      <c r="C1" s="2"/>
      <c r="D1" s="13"/>
    </row>
    <row r="2" spans="1:4" ht="66" customHeight="1">
      <c r="A2" s="51" t="s">
        <v>18</v>
      </c>
      <c r="B2" s="15"/>
      <c r="C2" s="16"/>
      <c r="D2" s="17"/>
    </row>
    <row r="3" spans="1:4" ht="66" customHeight="1">
      <c r="A3" s="51" t="s">
        <v>20</v>
      </c>
      <c r="B3" s="18"/>
      <c r="C3" s="16"/>
      <c r="D3" s="17"/>
    </row>
    <row r="4" spans="1:4" ht="66" customHeight="1">
      <c r="A4" s="52" t="s">
        <v>21</v>
      </c>
      <c r="B4" s="18"/>
      <c r="C4" s="16"/>
      <c r="D4" s="17"/>
    </row>
    <row r="5" spans="1:4" ht="66" customHeight="1">
      <c r="A5" s="52" t="s">
        <v>22</v>
      </c>
      <c r="B5" s="18"/>
      <c r="C5" s="16"/>
      <c r="D5" s="17"/>
    </row>
    <row r="6" spans="1:4" ht="66" customHeight="1">
      <c r="A6" s="52" t="s">
        <v>12</v>
      </c>
      <c r="B6" s="18"/>
      <c r="C6" s="16"/>
      <c r="D6" s="17"/>
    </row>
    <row r="7" spans="1:4" ht="21" customHeight="1">
      <c r="A7" s="19"/>
      <c r="B7" s="20"/>
      <c r="C7" s="21"/>
      <c r="D7" s="17"/>
    </row>
    <row r="8" spans="1:5" ht="52.5" customHeight="1">
      <c r="A8" s="38" t="str">
        <f>A3</f>
        <v>Polizei Wien 2</v>
      </c>
      <c r="B8" s="39" t="s">
        <v>3</v>
      </c>
      <c r="C8" s="38" t="str">
        <f>A4</f>
        <v>Roxcel</v>
      </c>
      <c r="D8" s="25">
        <v>0.625</v>
      </c>
      <c r="E8" s="9"/>
    </row>
    <row r="9" spans="1:5" ht="52.5" customHeight="1">
      <c r="A9" s="38" t="str">
        <f>A5</f>
        <v>Intergast</v>
      </c>
      <c r="B9" s="39" t="s">
        <v>3</v>
      </c>
      <c r="C9" s="38" t="str">
        <f>A6</f>
        <v>Sojka</v>
      </c>
      <c r="D9" s="43">
        <v>0.6458333333333334</v>
      </c>
      <c r="E9" s="9"/>
    </row>
    <row r="10" spans="1:5" ht="52.5" customHeight="1">
      <c r="A10" s="38" t="str">
        <f>A3</f>
        <v>Polizei Wien 2</v>
      </c>
      <c r="B10" s="39" t="s">
        <v>3</v>
      </c>
      <c r="C10" s="38" t="str">
        <f>A5</f>
        <v>Intergast</v>
      </c>
      <c r="D10" s="43">
        <v>0.6666666666666666</v>
      </c>
      <c r="E10" s="9"/>
    </row>
    <row r="11" spans="1:5" ht="52.5" customHeight="1">
      <c r="A11" s="38" t="str">
        <f>A4</f>
        <v>Roxcel</v>
      </c>
      <c r="B11" s="39" t="s">
        <v>3</v>
      </c>
      <c r="C11" s="38" t="str">
        <f>A6</f>
        <v>Sojka</v>
      </c>
      <c r="D11" s="43">
        <v>0.6875</v>
      </c>
      <c r="E11" s="9"/>
    </row>
    <row r="12" spans="1:5" ht="52.5" customHeight="1">
      <c r="A12" s="38" t="str">
        <f>A6</f>
        <v>Sojka</v>
      </c>
      <c r="B12" s="40" t="s">
        <v>3</v>
      </c>
      <c r="C12" s="38" t="str">
        <f>A3</f>
        <v>Polizei Wien 2</v>
      </c>
      <c r="D12" s="43">
        <v>0.7083333333333334</v>
      </c>
      <c r="E12" s="9"/>
    </row>
    <row r="13" spans="1:5" ht="52.5" customHeight="1">
      <c r="A13" s="38" t="str">
        <f>A5</f>
        <v>Intergast</v>
      </c>
      <c r="B13" s="40" t="s">
        <v>3</v>
      </c>
      <c r="C13" s="38" t="str">
        <f>A4</f>
        <v>Roxcel</v>
      </c>
      <c r="D13" s="25">
        <v>0.7291666666666666</v>
      </c>
      <c r="E13" s="9"/>
    </row>
    <row r="14" spans="1:4" ht="66.75" customHeight="1">
      <c r="A14" s="22"/>
      <c r="B14" s="23"/>
      <c r="C14" s="22"/>
      <c r="D14" s="24"/>
    </row>
    <row r="15" ht="44.25">
      <c r="D15" s="17"/>
    </row>
    <row r="16" ht="44.25">
      <c r="D16" s="17"/>
    </row>
    <row r="17" ht="44.25">
      <c r="D17" s="17"/>
    </row>
    <row r="18" ht="44.25">
      <c r="D18" s="17"/>
    </row>
    <row r="19" ht="44.25">
      <c r="D1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70.7109375" style="0" customWidth="1"/>
    <col min="2" max="2" width="2.7109375" style="0" customWidth="1"/>
    <col min="3" max="3" width="62.140625" style="0" customWidth="1"/>
    <col min="4" max="4" width="21.00390625" style="0" customWidth="1"/>
    <col min="5" max="5" width="36.140625" style="0" customWidth="1"/>
  </cols>
  <sheetData>
    <row r="1" spans="1:4" ht="52.5" customHeight="1">
      <c r="A1" s="12" t="s">
        <v>6</v>
      </c>
      <c r="B1" s="1"/>
      <c r="C1" s="2"/>
      <c r="D1" s="13"/>
    </row>
    <row r="2" spans="1:4" ht="66" customHeight="1">
      <c r="A2" s="53" t="s">
        <v>24</v>
      </c>
      <c r="B2" s="15"/>
      <c r="C2" s="16"/>
      <c r="D2" s="17"/>
    </row>
    <row r="3" spans="1:4" ht="66" customHeight="1">
      <c r="A3" s="53" t="s">
        <v>11</v>
      </c>
      <c r="B3" s="18"/>
      <c r="C3" s="16"/>
      <c r="D3" s="17"/>
    </row>
    <row r="4" spans="1:4" ht="66" customHeight="1">
      <c r="A4" s="54" t="s">
        <v>29</v>
      </c>
      <c r="B4" s="18"/>
      <c r="C4" s="16"/>
      <c r="D4" s="17"/>
    </row>
    <row r="5" spans="1:4" ht="66" customHeight="1">
      <c r="A5" s="54" t="s">
        <v>25</v>
      </c>
      <c r="B5" s="18"/>
      <c r="C5" s="16"/>
      <c r="D5" s="17"/>
    </row>
    <row r="6" spans="1:4" ht="66" customHeight="1">
      <c r="A6" s="54" t="s">
        <v>10</v>
      </c>
      <c r="B6" s="18"/>
      <c r="C6" s="16"/>
      <c r="D6" s="17"/>
    </row>
    <row r="7" spans="1:4" ht="21" customHeight="1">
      <c r="A7" s="19"/>
      <c r="B7" s="20"/>
      <c r="C7" s="21"/>
      <c r="D7" s="17"/>
    </row>
    <row r="8" spans="1:5" ht="52.5" customHeight="1">
      <c r="A8" s="45" t="str">
        <f>A3</f>
        <v>Haller Mobil</v>
      </c>
      <c r="B8" s="46" t="s">
        <v>3</v>
      </c>
      <c r="C8" s="45" t="str">
        <f>A4</f>
        <v>FMS Event  Netw.</v>
      </c>
      <c r="D8" s="25">
        <v>0.625</v>
      </c>
      <c r="E8" s="9"/>
    </row>
    <row r="9" spans="1:5" ht="52.5" customHeight="1">
      <c r="A9" s="45" t="str">
        <f>A5</f>
        <v>Ana Lastro GmbH</v>
      </c>
      <c r="B9" s="46" t="s">
        <v>3</v>
      </c>
      <c r="C9" s="45" t="str">
        <f>A6</f>
        <v>Gussfertigung</v>
      </c>
      <c r="D9" s="43">
        <v>0.6458333333333334</v>
      </c>
      <c r="E9" s="9"/>
    </row>
    <row r="10" spans="1:5" ht="52.5" customHeight="1">
      <c r="A10" s="45" t="str">
        <f>A3</f>
        <v>Haller Mobil</v>
      </c>
      <c r="B10" s="46" t="s">
        <v>3</v>
      </c>
      <c r="C10" s="45" t="str">
        <f>A5</f>
        <v>Ana Lastro GmbH</v>
      </c>
      <c r="D10" s="43">
        <v>0.6666666666666666</v>
      </c>
      <c r="E10" s="9"/>
    </row>
    <row r="11" spans="1:5" ht="52.5" customHeight="1">
      <c r="A11" s="45" t="str">
        <f>A4</f>
        <v>FMS Event  Netw.</v>
      </c>
      <c r="B11" s="46" t="s">
        <v>3</v>
      </c>
      <c r="C11" s="45" t="str">
        <f>A6</f>
        <v>Gussfertigung</v>
      </c>
      <c r="D11" s="43">
        <v>0.6875</v>
      </c>
      <c r="E11" s="9"/>
    </row>
    <row r="12" spans="1:5" ht="52.5" customHeight="1">
      <c r="A12" s="45" t="str">
        <f>A6</f>
        <v>Gussfertigung</v>
      </c>
      <c r="B12" s="47" t="s">
        <v>3</v>
      </c>
      <c r="C12" s="45" t="str">
        <f>A3</f>
        <v>Haller Mobil</v>
      </c>
      <c r="D12" s="43">
        <v>0.7083333333333334</v>
      </c>
      <c r="E12" s="9"/>
    </row>
    <row r="13" spans="1:5" ht="52.5" customHeight="1">
      <c r="A13" s="45" t="str">
        <f>A5</f>
        <v>Ana Lastro GmbH</v>
      </c>
      <c r="B13" s="47" t="s">
        <v>3</v>
      </c>
      <c r="C13" s="45" t="str">
        <f>A4</f>
        <v>FMS Event  Netw.</v>
      </c>
      <c r="D13" s="25">
        <v>0.7291666666666666</v>
      </c>
      <c r="E13" s="9"/>
    </row>
    <row r="14" spans="1:4" ht="66.75" customHeight="1">
      <c r="A14" s="22"/>
      <c r="B14" s="23"/>
      <c r="C14" s="22"/>
      <c r="D14" s="24"/>
    </row>
    <row r="15" ht="44.25">
      <c r="D15" s="17"/>
    </row>
    <row r="16" ht="44.25">
      <c r="D16" s="17"/>
    </row>
    <row r="17" ht="44.25">
      <c r="D17" s="17"/>
    </row>
    <row r="18" ht="44.25">
      <c r="D18" s="17"/>
    </row>
    <row r="19" ht="44.25">
      <c r="D1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66.8515625" style="0" customWidth="1"/>
    <col min="2" max="2" width="3.57421875" style="0" customWidth="1"/>
    <col min="3" max="3" width="66.421875" style="0" customWidth="1"/>
    <col min="4" max="4" width="22.00390625" style="0" customWidth="1"/>
    <col min="5" max="5" width="36.140625" style="0" customWidth="1"/>
  </cols>
  <sheetData>
    <row r="1" spans="1:4" ht="52.5" customHeight="1">
      <c r="A1" s="12" t="s">
        <v>43</v>
      </c>
      <c r="B1" s="1"/>
      <c r="C1" s="103" t="s">
        <v>50</v>
      </c>
      <c r="D1" s="13"/>
    </row>
    <row r="2" spans="1:4" ht="66" customHeight="1">
      <c r="A2" s="14" t="s">
        <v>0</v>
      </c>
      <c r="B2" s="15"/>
      <c r="C2" s="16"/>
      <c r="D2" s="17"/>
    </row>
    <row r="3" spans="1:4" ht="66" customHeight="1">
      <c r="A3" s="104" t="s">
        <v>73</v>
      </c>
      <c r="B3" s="18"/>
      <c r="C3" s="16"/>
      <c r="D3" s="17"/>
    </row>
    <row r="4" spans="1:4" ht="66" customHeight="1">
      <c r="A4" s="105" t="s">
        <v>70</v>
      </c>
      <c r="B4" s="18"/>
      <c r="C4" s="16"/>
      <c r="D4" s="17"/>
    </row>
    <row r="5" spans="1:4" ht="66" customHeight="1">
      <c r="A5" s="105" t="s">
        <v>27</v>
      </c>
      <c r="B5" s="18"/>
      <c r="C5" s="16"/>
      <c r="D5" s="17"/>
    </row>
    <row r="6" spans="1:4" ht="66" customHeight="1">
      <c r="A6" s="106" t="s">
        <v>13</v>
      </c>
      <c r="B6" s="18"/>
      <c r="C6" s="16"/>
      <c r="D6" s="17"/>
    </row>
    <row r="7" spans="1:4" ht="21" customHeight="1">
      <c r="A7" s="19"/>
      <c r="B7" s="20"/>
      <c r="C7" s="21"/>
      <c r="D7" s="17"/>
    </row>
    <row r="8" spans="1:5" ht="52.5" customHeight="1">
      <c r="A8" s="45" t="str">
        <f>A3</f>
        <v>Autohaus John</v>
      </c>
      <c r="B8" s="46" t="s">
        <v>3</v>
      </c>
      <c r="C8" s="45" t="str">
        <f>A4</f>
        <v>FMS Event Net.</v>
      </c>
      <c r="D8" s="42">
        <v>0.7013888888888888</v>
      </c>
      <c r="E8" s="9"/>
    </row>
    <row r="9" spans="1:5" ht="52.5" customHeight="1">
      <c r="A9" s="45" t="str">
        <f>A5</f>
        <v>Mayr Melnhof K.</v>
      </c>
      <c r="B9" s="46" t="s">
        <v>3</v>
      </c>
      <c r="C9" s="45" t="str">
        <f>A6</f>
        <v>Ö Volksbanken AG</v>
      </c>
      <c r="D9" s="41">
        <v>0.7152777777777778</v>
      </c>
      <c r="E9" s="9"/>
    </row>
    <row r="10" spans="1:5" ht="52.5" customHeight="1">
      <c r="A10" s="45" t="str">
        <f>A3</f>
        <v>Autohaus John</v>
      </c>
      <c r="B10" s="46" t="s">
        <v>3</v>
      </c>
      <c r="C10" s="45" t="str">
        <f>A5</f>
        <v>Mayr Melnhof K.</v>
      </c>
      <c r="D10" s="41">
        <v>0.7291666666666666</v>
      </c>
      <c r="E10" s="9"/>
    </row>
    <row r="11" spans="1:5" ht="52.5" customHeight="1">
      <c r="A11" s="45" t="str">
        <f>A4</f>
        <v>FMS Event Net.</v>
      </c>
      <c r="B11" s="46" t="s">
        <v>3</v>
      </c>
      <c r="C11" s="45" t="str">
        <f>A6</f>
        <v>Ö Volksbanken AG</v>
      </c>
      <c r="D11" s="41">
        <v>0.7430555555555555</v>
      </c>
      <c r="E11" s="9"/>
    </row>
    <row r="12" spans="1:5" ht="52.5" customHeight="1">
      <c r="A12" s="45" t="str">
        <f>A6</f>
        <v>Ö Volksbanken AG</v>
      </c>
      <c r="B12" s="47" t="s">
        <v>3</v>
      </c>
      <c r="C12" s="45" t="str">
        <f>A3</f>
        <v>Autohaus John</v>
      </c>
      <c r="D12" s="41">
        <v>0.7569444444444445</v>
      </c>
      <c r="E12" s="9"/>
    </row>
    <row r="13" spans="1:5" ht="52.5" customHeight="1">
      <c r="A13" s="45" t="str">
        <f>A5</f>
        <v>Mayr Melnhof K.</v>
      </c>
      <c r="B13" s="47" t="s">
        <v>3</v>
      </c>
      <c r="C13" s="45" t="str">
        <f>A4</f>
        <v>FMS Event Net.</v>
      </c>
      <c r="D13" s="42">
        <v>0.7708333333333334</v>
      </c>
      <c r="E13" s="9"/>
    </row>
    <row r="14" spans="1:4" ht="66.75" customHeight="1">
      <c r="A14" s="22"/>
      <c r="B14" s="23"/>
      <c r="C14" s="22"/>
      <c r="D14" s="24"/>
    </row>
    <row r="15" ht="44.25">
      <c r="D15" s="17"/>
    </row>
    <row r="16" ht="44.25">
      <c r="D16" s="17"/>
    </row>
    <row r="17" ht="44.25">
      <c r="D17" s="17"/>
    </row>
    <row r="18" ht="44.25">
      <c r="D18" s="17"/>
    </row>
    <row r="19" ht="44.25">
      <c r="D1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="80" zoomScaleNormal="80" zoomScalePageLayoutView="0" workbookViewId="0" topLeftCell="A1">
      <selection activeCell="E2" sqref="E2"/>
    </sheetView>
  </sheetViews>
  <sheetFormatPr defaultColWidth="11.421875" defaultRowHeight="12.75"/>
  <cols>
    <col min="1" max="1" width="70.421875" style="0" customWidth="1"/>
    <col min="2" max="2" width="2.7109375" style="0" customWidth="1"/>
    <col min="3" max="3" width="71.140625" style="0" customWidth="1"/>
    <col min="4" max="4" width="21.28125" style="0" customWidth="1"/>
    <col min="5" max="5" width="36.140625" style="0" customWidth="1"/>
  </cols>
  <sheetData>
    <row r="1" spans="1:4" ht="52.5" customHeight="1">
      <c r="A1" s="12" t="s">
        <v>43</v>
      </c>
      <c r="B1" s="1"/>
      <c r="C1" s="103" t="s">
        <v>71</v>
      </c>
      <c r="D1" s="13"/>
    </row>
    <row r="2" spans="1:4" ht="66" customHeight="1">
      <c r="A2" s="56" t="s">
        <v>7</v>
      </c>
      <c r="B2" s="15"/>
      <c r="C2" s="16"/>
      <c r="D2" s="17"/>
    </row>
    <row r="3" spans="1:4" ht="66" customHeight="1">
      <c r="A3" s="107" t="s">
        <v>59</v>
      </c>
      <c r="B3" s="18"/>
      <c r="C3" s="16"/>
      <c r="D3" s="17"/>
    </row>
    <row r="4" spans="1:4" ht="66" customHeight="1">
      <c r="A4" s="108" t="s">
        <v>60</v>
      </c>
      <c r="B4" s="18"/>
      <c r="C4" s="16"/>
      <c r="D4" s="17"/>
    </row>
    <row r="5" spans="1:4" ht="66" customHeight="1">
      <c r="A5" s="108" t="s">
        <v>61</v>
      </c>
      <c r="B5" s="18"/>
      <c r="C5" s="16"/>
      <c r="D5" s="17"/>
    </row>
    <row r="6" spans="1:4" ht="66" customHeight="1">
      <c r="A6" s="108" t="s">
        <v>62</v>
      </c>
      <c r="B6" s="18"/>
      <c r="C6" s="16"/>
      <c r="D6" s="17"/>
    </row>
    <row r="7" spans="1:4" ht="21" customHeight="1">
      <c r="A7" s="19"/>
      <c r="B7" s="20"/>
      <c r="C7" s="21"/>
      <c r="D7" s="17"/>
    </row>
    <row r="8" spans="1:5" ht="52.5" customHeight="1">
      <c r="A8" s="91" t="str">
        <f>A3</f>
        <v>Durchblicker</v>
      </c>
      <c r="B8" s="92" t="s">
        <v>3</v>
      </c>
      <c r="C8" s="91" t="str">
        <f>A4</f>
        <v>LKW Walter</v>
      </c>
      <c r="D8" s="25">
        <v>0.7013888888888888</v>
      </c>
      <c r="E8" s="9"/>
    </row>
    <row r="9" spans="1:5" ht="52.5" customHeight="1">
      <c r="A9" s="91" t="str">
        <f>A5</f>
        <v>Unicredit</v>
      </c>
      <c r="B9" s="92" t="s">
        <v>3</v>
      </c>
      <c r="C9" s="91" t="str">
        <f>A6</f>
        <v>Raiffeisen Immobilien</v>
      </c>
      <c r="D9" s="43">
        <v>0.7152777777777778</v>
      </c>
      <c r="E9" s="9"/>
    </row>
    <row r="10" spans="1:5" ht="52.5" customHeight="1">
      <c r="A10" s="91" t="str">
        <f>A3</f>
        <v>Durchblicker</v>
      </c>
      <c r="B10" s="92" t="s">
        <v>3</v>
      </c>
      <c r="C10" s="91" t="str">
        <f>A5</f>
        <v>Unicredit</v>
      </c>
      <c r="D10" s="43">
        <v>0.7291666666666666</v>
      </c>
      <c r="E10" s="9"/>
    </row>
    <row r="11" spans="1:5" ht="52.5" customHeight="1">
      <c r="A11" s="91" t="str">
        <f>A4</f>
        <v>LKW Walter</v>
      </c>
      <c r="B11" s="92" t="s">
        <v>3</v>
      </c>
      <c r="C11" s="91" t="str">
        <f>A6</f>
        <v>Raiffeisen Immobilien</v>
      </c>
      <c r="D11" s="43">
        <v>0.7430555555555555</v>
      </c>
      <c r="E11" s="9"/>
    </row>
    <row r="12" spans="1:5" ht="52.5" customHeight="1">
      <c r="A12" s="91" t="str">
        <f>A6</f>
        <v>Raiffeisen Immobilien</v>
      </c>
      <c r="B12" s="93" t="s">
        <v>3</v>
      </c>
      <c r="C12" s="91" t="str">
        <f>A3</f>
        <v>Durchblicker</v>
      </c>
      <c r="D12" s="43">
        <v>0.7569444444444445</v>
      </c>
      <c r="E12" s="9"/>
    </row>
    <row r="13" spans="1:5" ht="52.5" customHeight="1">
      <c r="A13" s="91" t="str">
        <f>A5</f>
        <v>Unicredit</v>
      </c>
      <c r="B13" s="93" t="s">
        <v>3</v>
      </c>
      <c r="C13" s="91" t="str">
        <f>A4</f>
        <v>LKW Walter</v>
      </c>
      <c r="D13" s="25">
        <v>0.7708333333333334</v>
      </c>
      <c r="E13" s="9"/>
    </row>
    <row r="14" spans="1:4" ht="66.75" customHeight="1">
      <c r="A14" s="22"/>
      <c r="B14" s="23"/>
      <c r="C14" s="22"/>
      <c r="D14" s="24"/>
    </row>
    <row r="15" ht="44.25">
      <c r="D15" s="17"/>
    </row>
    <row r="16" ht="44.25">
      <c r="D16" s="17"/>
    </row>
    <row r="17" ht="44.25">
      <c r="D17" s="17"/>
    </row>
    <row r="18" ht="44.25">
      <c r="D18" s="17"/>
    </row>
    <row r="19" ht="44.25">
      <c r="D1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60" zoomScalePageLayoutView="0" workbookViewId="0" topLeftCell="A1">
      <selection activeCell="C6" sqref="C6"/>
    </sheetView>
  </sheetViews>
  <sheetFormatPr defaultColWidth="11.421875" defaultRowHeight="12.75"/>
  <cols>
    <col min="1" max="1" width="105.57421875" style="0" customWidth="1"/>
    <col min="2" max="2" width="21.57421875" style="100" customWidth="1"/>
    <col min="3" max="3" width="72.8515625" style="0" customWidth="1"/>
    <col min="4" max="4" width="22.140625" style="0" customWidth="1"/>
    <col min="5" max="5" width="36.140625" style="0" customWidth="1"/>
  </cols>
  <sheetData>
    <row r="1" spans="1:4" ht="52.5" customHeight="1">
      <c r="A1" s="12" t="s">
        <v>43</v>
      </c>
      <c r="B1" s="98"/>
      <c r="C1" s="103" t="s">
        <v>50</v>
      </c>
      <c r="D1" s="13"/>
    </row>
    <row r="2" spans="1:4" ht="66" customHeight="1">
      <c r="A2" s="44" t="s">
        <v>45</v>
      </c>
      <c r="B2" s="99"/>
      <c r="C2" s="18" t="s">
        <v>41</v>
      </c>
      <c r="D2" s="17"/>
    </row>
    <row r="3" spans="1:4" ht="150.75" customHeight="1">
      <c r="A3" s="94" t="s">
        <v>46</v>
      </c>
      <c r="B3" s="99" t="s">
        <v>72</v>
      </c>
      <c r="C3" s="16"/>
      <c r="D3" s="17"/>
    </row>
    <row r="4" spans="1:4" ht="149.25" customHeight="1">
      <c r="A4" s="95" t="s">
        <v>47</v>
      </c>
      <c r="B4" s="99" t="s">
        <v>72</v>
      </c>
      <c r="C4" s="16"/>
      <c r="D4" s="17"/>
    </row>
    <row r="5" spans="1:3" s="97" customFormat="1" ht="150" customHeight="1">
      <c r="A5" s="96" t="s">
        <v>48</v>
      </c>
      <c r="B5" s="99" t="s">
        <v>52</v>
      </c>
      <c r="C5" s="90"/>
    </row>
    <row r="6" spans="1:4" ht="149.25" customHeight="1">
      <c r="A6" s="101" t="s">
        <v>49</v>
      </c>
      <c r="B6" s="99" t="s">
        <v>52</v>
      </c>
      <c r="C6" s="9"/>
      <c r="D6" s="17"/>
    </row>
    <row r="7" spans="1:4" ht="45">
      <c r="A7" s="102" t="s">
        <v>42</v>
      </c>
      <c r="B7" s="99" t="s">
        <v>55</v>
      </c>
      <c r="C7" s="9"/>
      <c r="D7" s="17"/>
    </row>
    <row r="8" ht="44.25">
      <c r="D8" s="17"/>
    </row>
    <row r="9" ht="44.25">
      <c r="D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9.140625" style="0" customWidth="1"/>
    <col min="2" max="2" width="4.421875" style="0" customWidth="1"/>
    <col min="3" max="3" width="69.7109375" style="0" customWidth="1"/>
    <col min="4" max="4" width="22.7109375" style="0" customWidth="1"/>
    <col min="5" max="5" width="36.140625" style="0" customWidth="1"/>
  </cols>
  <sheetData>
    <row r="1" spans="1:4" ht="52.5" customHeight="1">
      <c r="A1" s="12" t="s">
        <v>35</v>
      </c>
      <c r="B1" s="1"/>
      <c r="C1" s="2"/>
      <c r="D1" s="13"/>
    </row>
    <row r="2" spans="1:4" ht="66" customHeight="1">
      <c r="A2" s="57" t="s">
        <v>2</v>
      </c>
      <c r="B2" s="15"/>
      <c r="C2" s="16"/>
      <c r="D2" s="17"/>
    </row>
    <row r="3" spans="1:4" ht="66" customHeight="1">
      <c r="A3" s="67" t="s">
        <v>22</v>
      </c>
      <c r="B3" s="18"/>
      <c r="C3" s="16"/>
      <c r="D3" s="17"/>
    </row>
    <row r="4" spans="1:4" ht="66" customHeight="1">
      <c r="A4" s="68" t="s">
        <v>13</v>
      </c>
      <c r="B4" s="18"/>
      <c r="C4" s="16"/>
      <c r="D4" s="17"/>
    </row>
    <row r="5" spans="1:4" ht="66" customHeight="1">
      <c r="A5" s="68" t="s">
        <v>32</v>
      </c>
      <c r="B5" s="18"/>
      <c r="C5" s="16"/>
      <c r="D5" s="17"/>
    </row>
    <row r="6" spans="1:4" ht="66" customHeight="1">
      <c r="A6" s="68" t="s">
        <v>34</v>
      </c>
      <c r="B6" s="18"/>
      <c r="C6" s="16"/>
      <c r="D6" s="17"/>
    </row>
    <row r="7" spans="1:4" ht="17.25" customHeight="1">
      <c r="A7" s="19"/>
      <c r="B7" s="20"/>
      <c r="C7" s="21"/>
      <c r="D7" s="17"/>
    </row>
    <row r="8" spans="1:5" ht="52.5" customHeight="1">
      <c r="A8" s="38" t="str">
        <f>A3</f>
        <v>Intergast</v>
      </c>
      <c r="B8" s="39" t="s">
        <v>3</v>
      </c>
      <c r="C8" s="38" t="str">
        <f>A4</f>
        <v>Ö Volksbanken AG</v>
      </c>
      <c r="D8" s="42">
        <v>0.7083333333333334</v>
      </c>
      <c r="E8" s="9"/>
    </row>
    <row r="9" spans="1:5" ht="52.5" customHeight="1">
      <c r="A9" s="38" t="str">
        <f>A5</f>
        <v>Ana Lastro</v>
      </c>
      <c r="B9" s="39" t="s">
        <v>3</v>
      </c>
      <c r="C9" s="38" t="str">
        <f>A6</f>
        <v>Sojka Malerbetrieb</v>
      </c>
      <c r="D9" s="41">
        <v>0.7291666666666666</v>
      </c>
      <c r="E9" s="9"/>
    </row>
    <row r="10" spans="1:5" ht="52.5" customHeight="1">
      <c r="A10" s="38" t="str">
        <f>A3</f>
        <v>Intergast</v>
      </c>
      <c r="B10" s="39" t="s">
        <v>3</v>
      </c>
      <c r="C10" s="38" t="str">
        <f>A5</f>
        <v>Ana Lastro</v>
      </c>
      <c r="D10" s="41">
        <v>0.75</v>
      </c>
      <c r="E10" s="9"/>
    </row>
    <row r="11" spans="1:5" ht="52.5" customHeight="1">
      <c r="A11" s="38" t="str">
        <f>A4</f>
        <v>Ö Volksbanken AG</v>
      </c>
      <c r="B11" s="39" t="s">
        <v>3</v>
      </c>
      <c r="C11" s="38" t="str">
        <f>A6</f>
        <v>Sojka Malerbetrieb</v>
      </c>
      <c r="D11" s="41">
        <v>0.7708333333333334</v>
      </c>
      <c r="E11" s="9"/>
    </row>
    <row r="12" spans="1:5" ht="52.5" customHeight="1">
      <c r="A12" s="38" t="str">
        <f>A6</f>
        <v>Sojka Malerbetrieb</v>
      </c>
      <c r="B12" s="40" t="s">
        <v>3</v>
      </c>
      <c r="C12" s="38" t="str">
        <f>A3</f>
        <v>Intergast</v>
      </c>
      <c r="D12" s="41">
        <v>0.7916666666666666</v>
      </c>
      <c r="E12" s="9"/>
    </row>
    <row r="13" spans="1:5" ht="52.5" customHeight="1">
      <c r="A13" s="38" t="str">
        <f>A5</f>
        <v>Ana Lastro</v>
      </c>
      <c r="B13" s="40" t="s">
        <v>3</v>
      </c>
      <c r="C13" s="38" t="str">
        <f>A4</f>
        <v>Ö Volksbanken AG</v>
      </c>
      <c r="D13" s="42">
        <v>0.8125</v>
      </c>
      <c r="E13" s="9"/>
    </row>
    <row r="14" spans="1:4" ht="66.75" customHeight="1">
      <c r="A14" s="22"/>
      <c r="B14" s="23"/>
      <c r="C14" s="22"/>
      <c r="D14" s="24"/>
    </row>
    <row r="15" ht="44.25">
      <c r="D15" s="17"/>
    </row>
    <row r="16" ht="44.25">
      <c r="D16" s="17"/>
    </row>
    <row r="17" ht="44.25">
      <c r="D17" s="17"/>
    </row>
    <row r="18" ht="44.25">
      <c r="D18" s="17"/>
    </row>
    <row r="19" ht="44.25">
      <c r="D1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65.421875" style="0" customWidth="1"/>
    <col min="2" max="2" width="3.7109375" style="0" customWidth="1"/>
    <col min="3" max="3" width="65.28125" style="0" customWidth="1"/>
    <col min="4" max="4" width="24.28125" style="0" customWidth="1"/>
    <col min="5" max="5" width="36.140625" style="0" customWidth="1"/>
  </cols>
  <sheetData>
    <row r="1" spans="1:4" ht="48" customHeight="1">
      <c r="A1" s="12" t="s">
        <v>35</v>
      </c>
      <c r="B1" s="1"/>
      <c r="C1" s="2"/>
      <c r="D1" s="13"/>
    </row>
    <row r="2" spans="1:4" ht="58.5" customHeight="1">
      <c r="A2" s="66" t="s">
        <v>7</v>
      </c>
      <c r="B2" s="15"/>
      <c r="C2" s="16"/>
      <c r="D2" s="17"/>
    </row>
    <row r="3" spans="1:4" ht="66" customHeight="1">
      <c r="A3" s="61" t="s">
        <v>30</v>
      </c>
      <c r="B3" s="18"/>
      <c r="C3" s="16"/>
      <c r="D3" s="17"/>
    </row>
    <row r="4" spans="1:4" ht="66" customHeight="1">
      <c r="A4" s="62" t="s">
        <v>27</v>
      </c>
      <c r="B4" s="18"/>
      <c r="C4" s="16"/>
      <c r="D4" s="17"/>
    </row>
    <row r="5" spans="1:4" ht="66" customHeight="1">
      <c r="A5" s="62" t="s">
        <v>23</v>
      </c>
      <c r="B5" s="18"/>
      <c r="C5" s="16"/>
      <c r="D5" s="17"/>
    </row>
    <row r="6" spans="1:4" ht="66" customHeight="1">
      <c r="A6" s="63" t="s">
        <v>5</v>
      </c>
      <c r="B6" s="18"/>
      <c r="C6" s="16"/>
      <c r="D6" s="17"/>
    </row>
    <row r="7" spans="1:4" ht="21" customHeight="1">
      <c r="A7" s="19"/>
      <c r="B7" s="20"/>
      <c r="C7" s="21"/>
      <c r="D7" s="17"/>
    </row>
    <row r="8" spans="1:5" ht="52.5" customHeight="1">
      <c r="A8" s="34" t="str">
        <f>A3</f>
        <v>Polizei 1</v>
      </c>
      <c r="B8" s="35" t="s">
        <v>3</v>
      </c>
      <c r="C8" s="34" t="str">
        <f>A4</f>
        <v>Mayr Melnhof K.</v>
      </c>
      <c r="D8" s="42">
        <v>0.7083333333333334</v>
      </c>
      <c r="E8" s="9"/>
    </row>
    <row r="9" spans="1:5" ht="52.5" customHeight="1">
      <c r="A9" s="34" t="str">
        <f>A5</f>
        <v>FH Wien</v>
      </c>
      <c r="B9" s="35" t="s">
        <v>3</v>
      </c>
      <c r="C9" s="34" t="str">
        <f>A6</f>
        <v>Kwizda Pharma</v>
      </c>
      <c r="D9" s="41">
        <v>0.7291666666666666</v>
      </c>
      <c r="E9" s="9"/>
    </row>
    <row r="10" spans="1:5" ht="52.5" customHeight="1">
      <c r="A10" s="34" t="str">
        <f>A3</f>
        <v>Polizei 1</v>
      </c>
      <c r="B10" s="35" t="s">
        <v>3</v>
      </c>
      <c r="C10" s="34" t="str">
        <f>A5</f>
        <v>FH Wien</v>
      </c>
      <c r="D10" s="41">
        <v>0.75</v>
      </c>
      <c r="E10" s="9"/>
    </row>
    <row r="11" spans="1:5" ht="52.5" customHeight="1">
      <c r="A11" s="34" t="str">
        <f>A4</f>
        <v>Mayr Melnhof K.</v>
      </c>
      <c r="B11" s="35" t="s">
        <v>3</v>
      </c>
      <c r="C11" s="34" t="str">
        <f>A6</f>
        <v>Kwizda Pharma</v>
      </c>
      <c r="D11" s="41">
        <v>0.7708333333333334</v>
      </c>
      <c r="E11" s="9"/>
    </row>
    <row r="12" spans="1:5" ht="52.5" customHeight="1">
      <c r="A12" s="34" t="str">
        <f>A6</f>
        <v>Kwizda Pharma</v>
      </c>
      <c r="B12" s="36" t="s">
        <v>3</v>
      </c>
      <c r="C12" s="34" t="str">
        <f>A3</f>
        <v>Polizei 1</v>
      </c>
      <c r="D12" s="41">
        <v>0.7916666666666666</v>
      </c>
      <c r="E12" s="9"/>
    </row>
    <row r="13" spans="1:5" ht="52.5" customHeight="1">
      <c r="A13" s="34" t="str">
        <f>A5</f>
        <v>FH Wien</v>
      </c>
      <c r="B13" s="36" t="s">
        <v>3</v>
      </c>
      <c r="C13" s="34" t="str">
        <f>A4</f>
        <v>Mayr Melnhof K.</v>
      </c>
      <c r="D13" s="42">
        <v>0.8125</v>
      </c>
      <c r="E13" s="9"/>
    </row>
    <row r="14" spans="1:4" ht="66.75" customHeight="1">
      <c r="A14" s="22"/>
      <c r="B14" s="23"/>
      <c r="C14" s="22"/>
      <c r="D14" s="24"/>
    </row>
    <row r="15" ht="44.25">
      <c r="D15" s="17"/>
    </row>
    <row r="16" ht="44.25">
      <c r="D16" s="17"/>
    </row>
    <row r="17" ht="44.25">
      <c r="D17" s="17"/>
    </row>
    <row r="18" ht="44.25">
      <c r="D18" s="17"/>
    </row>
    <row r="19" ht="44.25">
      <c r="D1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8"/>
    </sheetView>
  </sheetViews>
  <sheetFormatPr defaultColWidth="11.421875" defaultRowHeight="12.75"/>
  <cols>
    <col min="1" max="1" width="69.7109375" style="0" customWidth="1"/>
    <col min="2" max="2" width="2.421875" style="0" customWidth="1"/>
    <col min="3" max="3" width="53.57421875" style="0" customWidth="1"/>
    <col min="4" max="4" width="20.421875" style="0" customWidth="1"/>
    <col min="5" max="5" width="36.140625" style="0" customWidth="1"/>
  </cols>
  <sheetData>
    <row r="1" spans="1:4" ht="45.75" customHeight="1">
      <c r="A1" s="28" t="s">
        <v>35</v>
      </c>
      <c r="B1" s="1"/>
      <c r="C1" s="2"/>
      <c r="D1" s="13"/>
    </row>
    <row r="2" spans="1:4" ht="44.25" customHeight="1">
      <c r="A2" s="48" t="s">
        <v>0</v>
      </c>
      <c r="B2" s="15"/>
      <c r="C2" s="16"/>
      <c r="D2" s="17"/>
    </row>
    <row r="3" spans="1:4" ht="45.75" customHeight="1">
      <c r="A3" s="58" t="s">
        <v>33</v>
      </c>
      <c r="B3" s="18"/>
      <c r="C3" s="16"/>
      <c r="D3" s="17"/>
    </row>
    <row r="4" spans="1:4" ht="45.75" customHeight="1">
      <c r="A4" s="59" t="s">
        <v>28</v>
      </c>
      <c r="B4" s="18"/>
      <c r="C4" s="16"/>
      <c r="D4" s="17"/>
    </row>
    <row r="5" spans="1:4" ht="45.75" customHeight="1">
      <c r="A5" s="59" t="s">
        <v>9</v>
      </c>
      <c r="B5" s="18"/>
      <c r="C5" s="16"/>
      <c r="D5" s="17"/>
    </row>
    <row r="6" spans="1:4" ht="45.75" customHeight="1">
      <c r="A6" s="59" t="s">
        <v>14</v>
      </c>
      <c r="B6" s="18"/>
      <c r="C6" s="16"/>
      <c r="D6" s="17"/>
    </row>
    <row r="7" spans="1:4" ht="45.75" customHeight="1">
      <c r="A7" s="60" t="s">
        <v>26</v>
      </c>
      <c r="B7" s="33"/>
      <c r="C7" s="16"/>
      <c r="D7" s="17"/>
    </row>
    <row r="8" spans="1:4" ht="30" customHeight="1">
      <c r="A8" s="32"/>
      <c r="B8" s="20"/>
      <c r="C8" s="21"/>
      <c r="D8" s="17"/>
    </row>
    <row r="9" spans="1:5" s="30" customFormat="1" ht="39" customHeight="1">
      <c r="A9" s="26" t="str">
        <f>A3</f>
        <v>Lé Meriedien</v>
      </c>
      <c r="B9" s="29" t="s">
        <v>3</v>
      </c>
      <c r="C9" s="26" t="str">
        <f>A4</f>
        <v>Leitner Personalm.</v>
      </c>
      <c r="D9" s="55">
        <v>0.7083333333333334</v>
      </c>
      <c r="E9" s="26"/>
    </row>
    <row r="10" spans="1:5" s="30" customFormat="1" ht="39" customHeight="1">
      <c r="A10" s="26" t="str">
        <f>A5</f>
        <v>Malerbetrieb Grün</v>
      </c>
      <c r="B10" s="29" t="s">
        <v>3</v>
      </c>
      <c r="C10" s="26" t="str">
        <f>A6</f>
        <v>Volksbank Wien</v>
      </c>
      <c r="D10" s="55">
        <v>0.7222222222222222</v>
      </c>
      <c r="E10" s="26"/>
    </row>
    <row r="11" spans="1:5" s="30" customFormat="1" ht="39" customHeight="1">
      <c r="A11" s="26" t="str">
        <f>A7</f>
        <v>Dunapack Mosburger</v>
      </c>
      <c r="B11" s="29" t="s">
        <v>3</v>
      </c>
      <c r="C11" s="26" t="str">
        <f>A3</f>
        <v>Lé Meriedien</v>
      </c>
      <c r="D11" s="55">
        <v>0.7361111111111112</v>
      </c>
      <c r="E11" s="26"/>
    </row>
    <row r="12" spans="1:5" s="30" customFormat="1" ht="39" customHeight="1">
      <c r="A12" s="26" t="str">
        <f>A4</f>
        <v>Leitner Personalm.</v>
      </c>
      <c r="B12" s="29" t="s">
        <v>3</v>
      </c>
      <c r="C12" s="26" t="str">
        <f>A5</f>
        <v>Malerbetrieb Grün</v>
      </c>
      <c r="D12" s="55">
        <v>0.75</v>
      </c>
      <c r="E12" s="26"/>
    </row>
    <row r="13" spans="1:5" s="30" customFormat="1" ht="39" customHeight="1">
      <c r="A13" s="26" t="str">
        <f>A6</f>
        <v>Volksbank Wien</v>
      </c>
      <c r="B13" s="27" t="s">
        <v>3</v>
      </c>
      <c r="C13" s="26" t="str">
        <f>A7</f>
        <v>Dunapack Mosburger</v>
      </c>
      <c r="D13" s="55">
        <v>0.7638888888888888</v>
      </c>
      <c r="E13" s="26"/>
    </row>
    <row r="14" spans="1:5" s="30" customFormat="1" ht="39" customHeight="1">
      <c r="A14" s="26" t="str">
        <f>A3</f>
        <v>Lé Meriedien</v>
      </c>
      <c r="B14" s="27" t="s">
        <v>3</v>
      </c>
      <c r="C14" s="26" t="str">
        <f>A5</f>
        <v>Malerbetrieb Grün</v>
      </c>
      <c r="D14" s="55">
        <v>0.7777777777777778</v>
      </c>
      <c r="E14" s="26"/>
    </row>
    <row r="15" spans="1:5" s="30" customFormat="1" ht="39" customHeight="1">
      <c r="A15" s="26" t="str">
        <f>A4</f>
        <v>Leitner Personalm.</v>
      </c>
      <c r="B15" s="27" t="s">
        <v>3</v>
      </c>
      <c r="C15" s="26" t="str">
        <f>A7</f>
        <v>Dunapack Mosburger</v>
      </c>
      <c r="D15" s="55">
        <v>0.7916666666666666</v>
      </c>
      <c r="E15" s="26"/>
    </row>
    <row r="16" spans="1:5" s="30" customFormat="1" ht="39" customHeight="1">
      <c r="A16" s="26" t="str">
        <f>A6</f>
        <v>Volksbank Wien</v>
      </c>
      <c r="B16" s="31" t="s">
        <v>3</v>
      </c>
      <c r="C16" s="26" t="str">
        <f>A3</f>
        <v>Lé Meriedien</v>
      </c>
      <c r="D16" s="55">
        <v>0.8055555555555555</v>
      </c>
      <c r="E16" s="26"/>
    </row>
    <row r="17" spans="1:5" s="30" customFormat="1" ht="39" customHeight="1">
      <c r="A17" s="26" t="str">
        <f>A5</f>
        <v>Malerbetrieb Grün</v>
      </c>
      <c r="B17" s="31" t="s">
        <v>3</v>
      </c>
      <c r="C17" s="26" t="str">
        <f>A7</f>
        <v>Dunapack Mosburger</v>
      </c>
      <c r="D17" s="55">
        <v>0.8194444444444445</v>
      </c>
      <c r="E17" s="26"/>
    </row>
    <row r="18" spans="1:5" s="30" customFormat="1" ht="39" customHeight="1">
      <c r="A18" s="26" t="str">
        <f>A4</f>
        <v>Leitner Personalm.</v>
      </c>
      <c r="B18" s="31" t="s">
        <v>3</v>
      </c>
      <c r="C18" s="26" t="str">
        <f>A6</f>
        <v>Volksbank Wien</v>
      </c>
      <c r="D18" s="55">
        <v>0.8333333333333334</v>
      </c>
      <c r="E18" s="26"/>
    </row>
    <row r="19" ht="44.25">
      <c r="D19" s="17"/>
    </row>
    <row r="20" ht="44.25">
      <c r="D20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3" sqref="A3:A6"/>
    </sheetView>
  </sheetViews>
  <sheetFormatPr defaultColWidth="11.421875" defaultRowHeight="12.75"/>
  <cols>
    <col min="1" max="1" width="71.57421875" style="0" customWidth="1"/>
    <col min="2" max="2" width="2.421875" style="0" customWidth="1"/>
    <col min="3" max="3" width="51.421875" style="0" customWidth="1"/>
    <col min="4" max="4" width="20.421875" style="0" customWidth="1"/>
    <col min="5" max="5" width="36.140625" style="0" customWidth="1"/>
  </cols>
  <sheetData>
    <row r="1" spans="1:4" ht="45.75" customHeight="1">
      <c r="A1" s="28" t="s">
        <v>31</v>
      </c>
      <c r="B1" s="1"/>
      <c r="C1" s="2"/>
      <c r="D1" s="13"/>
    </row>
    <row r="2" spans="1:4" ht="44.25" customHeight="1">
      <c r="A2" s="64" t="s">
        <v>7</v>
      </c>
      <c r="B2" s="15"/>
      <c r="C2" s="16"/>
      <c r="D2" s="17"/>
    </row>
    <row r="3" spans="1:4" ht="45.75" customHeight="1">
      <c r="A3" s="61" t="s">
        <v>30</v>
      </c>
      <c r="B3" s="18"/>
      <c r="C3" s="16"/>
      <c r="D3" s="17"/>
    </row>
    <row r="4" spans="1:4" ht="45.75" customHeight="1">
      <c r="A4" s="62" t="s">
        <v>8</v>
      </c>
      <c r="B4" s="18"/>
      <c r="C4" s="16"/>
      <c r="D4" s="17"/>
    </row>
    <row r="5" spans="1:4" ht="45.75" customHeight="1">
      <c r="A5" s="62" t="s">
        <v>23</v>
      </c>
      <c r="B5" s="18"/>
      <c r="C5" s="16"/>
      <c r="D5" s="17"/>
    </row>
    <row r="6" spans="1:4" ht="45.75" customHeight="1">
      <c r="A6" s="63" t="s">
        <v>5</v>
      </c>
      <c r="B6" s="18"/>
      <c r="C6" s="16"/>
      <c r="D6" s="17"/>
    </row>
    <row r="7" spans="1:4" ht="45.75" customHeight="1">
      <c r="A7" s="65"/>
      <c r="B7" s="33"/>
      <c r="C7" s="16"/>
      <c r="D7" s="17"/>
    </row>
    <row r="8" spans="1:4" ht="30" customHeight="1">
      <c r="A8" s="32"/>
      <c r="B8" s="20"/>
      <c r="C8" s="21"/>
      <c r="D8" s="17"/>
    </row>
    <row r="9" spans="1:5" s="30" customFormat="1" ht="39" customHeight="1">
      <c r="A9" s="26" t="str">
        <f>A3</f>
        <v>Polizei 1</v>
      </c>
      <c r="B9" s="29" t="s">
        <v>3</v>
      </c>
      <c r="C9" s="26" t="str">
        <f>A4</f>
        <v>Mayr Melnhof Karton</v>
      </c>
      <c r="D9" s="55">
        <v>0.7083333333333334</v>
      </c>
      <c r="E9" s="26"/>
    </row>
    <row r="10" spans="1:5" s="30" customFormat="1" ht="39" customHeight="1">
      <c r="A10" s="26" t="str">
        <f>A5</f>
        <v>FH Wien</v>
      </c>
      <c r="B10" s="29" t="s">
        <v>3</v>
      </c>
      <c r="C10" s="26" t="str">
        <f>A6</f>
        <v>Kwizda Pharma</v>
      </c>
      <c r="D10" s="55">
        <v>0.7222222222222222</v>
      </c>
      <c r="E10" s="26"/>
    </row>
    <row r="11" spans="1:5" s="30" customFormat="1" ht="39" customHeight="1">
      <c r="A11" s="26">
        <f>A7</f>
        <v>0</v>
      </c>
      <c r="B11" s="29" t="s">
        <v>3</v>
      </c>
      <c r="C11" s="26" t="str">
        <f>A3</f>
        <v>Polizei 1</v>
      </c>
      <c r="D11" s="55">
        <v>0.7361111111111112</v>
      </c>
      <c r="E11" s="26"/>
    </row>
    <row r="12" spans="1:5" s="30" customFormat="1" ht="39" customHeight="1">
      <c r="A12" s="26" t="str">
        <f>A4</f>
        <v>Mayr Melnhof Karton</v>
      </c>
      <c r="B12" s="29" t="s">
        <v>3</v>
      </c>
      <c r="C12" s="26" t="str">
        <f>A5</f>
        <v>FH Wien</v>
      </c>
      <c r="D12" s="55">
        <v>0.75</v>
      </c>
      <c r="E12" s="26"/>
    </row>
    <row r="13" spans="1:5" s="30" customFormat="1" ht="39" customHeight="1">
      <c r="A13" s="26" t="str">
        <f>A6</f>
        <v>Kwizda Pharma</v>
      </c>
      <c r="B13" s="27" t="s">
        <v>3</v>
      </c>
      <c r="C13" s="26">
        <f>A7</f>
        <v>0</v>
      </c>
      <c r="D13" s="55">
        <v>0.7638888888888888</v>
      </c>
      <c r="E13" s="26"/>
    </row>
    <row r="14" spans="1:5" s="30" customFormat="1" ht="39" customHeight="1">
      <c r="A14" s="26" t="str">
        <f>A3</f>
        <v>Polizei 1</v>
      </c>
      <c r="B14" s="27" t="s">
        <v>3</v>
      </c>
      <c r="C14" s="26" t="str">
        <f>A5</f>
        <v>FH Wien</v>
      </c>
      <c r="D14" s="55">
        <v>0.7777777777777778</v>
      </c>
      <c r="E14" s="26"/>
    </row>
    <row r="15" spans="1:5" s="30" customFormat="1" ht="39" customHeight="1">
      <c r="A15" s="26" t="str">
        <f>A4</f>
        <v>Mayr Melnhof Karton</v>
      </c>
      <c r="B15" s="27" t="s">
        <v>3</v>
      </c>
      <c r="C15" s="26">
        <f>A7</f>
        <v>0</v>
      </c>
      <c r="D15" s="55">
        <v>0.7916666666666666</v>
      </c>
      <c r="E15" s="26"/>
    </row>
    <row r="16" spans="1:5" s="30" customFormat="1" ht="39" customHeight="1">
      <c r="A16" s="26" t="str">
        <f>A6</f>
        <v>Kwizda Pharma</v>
      </c>
      <c r="B16" s="31" t="s">
        <v>3</v>
      </c>
      <c r="C16" s="26" t="str">
        <f>A3</f>
        <v>Polizei 1</v>
      </c>
      <c r="D16" s="55">
        <v>0.8055555555555555</v>
      </c>
      <c r="E16" s="26"/>
    </row>
    <row r="17" spans="1:5" s="30" customFormat="1" ht="39" customHeight="1">
      <c r="A17" s="26" t="str">
        <f>A5</f>
        <v>FH Wien</v>
      </c>
      <c r="B17" s="31" t="s">
        <v>3</v>
      </c>
      <c r="C17" s="26">
        <f>A7</f>
        <v>0</v>
      </c>
      <c r="D17" s="55">
        <v>0.8194444444444445</v>
      </c>
      <c r="E17" s="26"/>
    </row>
    <row r="18" spans="1:5" s="30" customFormat="1" ht="39" customHeight="1">
      <c r="A18" s="26" t="str">
        <f>A4</f>
        <v>Mayr Melnhof Karton</v>
      </c>
      <c r="B18" s="31" t="s">
        <v>3</v>
      </c>
      <c r="C18" s="26" t="str">
        <f>A6</f>
        <v>Kwizda Pharma</v>
      </c>
      <c r="D18" s="55">
        <v>0.8333333333333334</v>
      </c>
      <c r="E18" s="26"/>
    </row>
    <row r="19" ht="44.25">
      <c r="D19" s="17"/>
    </row>
    <row r="20" ht="44.25">
      <c r="D20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0.7109375" style="0" customWidth="1"/>
    <col min="2" max="2" width="3.7109375" style="0" customWidth="1"/>
    <col min="3" max="3" width="57.57421875" style="0" customWidth="1"/>
    <col min="4" max="4" width="21.421875" style="0" customWidth="1"/>
    <col min="5" max="5" width="36.140625" style="0" customWidth="1"/>
  </cols>
  <sheetData>
    <row r="1" spans="1:4" ht="52.5" customHeight="1">
      <c r="A1" s="12" t="s">
        <v>6</v>
      </c>
      <c r="B1" s="1"/>
      <c r="C1" s="2"/>
      <c r="D1" s="13"/>
    </row>
    <row r="2" spans="1:4" ht="66" customHeight="1">
      <c r="A2" s="49" t="s">
        <v>15</v>
      </c>
      <c r="B2" s="15"/>
      <c r="C2" s="16"/>
      <c r="D2" s="17"/>
    </row>
    <row r="3" spans="1:4" ht="66" customHeight="1">
      <c r="A3" s="49" t="s">
        <v>5</v>
      </c>
      <c r="B3" s="18"/>
      <c r="C3" s="16"/>
      <c r="D3" s="17"/>
    </row>
    <row r="4" spans="1:4" ht="66" customHeight="1">
      <c r="A4" s="50" t="s">
        <v>19</v>
      </c>
      <c r="B4" s="18"/>
      <c r="C4" s="16"/>
      <c r="D4" s="17"/>
    </row>
    <row r="5" spans="1:4" ht="66" customHeight="1">
      <c r="A5" s="50" t="s">
        <v>16</v>
      </c>
      <c r="B5" s="18"/>
      <c r="C5" s="16"/>
      <c r="D5" s="17"/>
    </row>
    <row r="6" spans="1:4" ht="66" customHeight="1">
      <c r="A6" s="50" t="s">
        <v>17</v>
      </c>
      <c r="B6" s="18"/>
      <c r="C6" s="16"/>
      <c r="D6" s="17"/>
    </row>
    <row r="7" spans="1:4" ht="21" customHeight="1">
      <c r="A7" s="19"/>
      <c r="B7" s="20"/>
      <c r="C7" s="21"/>
      <c r="D7" s="17"/>
    </row>
    <row r="8" spans="1:5" ht="52.5" customHeight="1">
      <c r="A8" s="45" t="str">
        <f>A3</f>
        <v>Kwizda Pharma</v>
      </c>
      <c r="B8" s="46" t="s">
        <v>3</v>
      </c>
      <c r="C8" s="45" t="str">
        <f>A4</f>
        <v>Polizei Wien 1</v>
      </c>
      <c r="D8" s="25">
        <v>0.625</v>
      </c>
      <c r="E8" s="9"/>
    </row>
    <row r="9" spans="1:5" ht="52.5" customHeight="1">
      <c r="A9" s="45" t="str">
        <f>A5</f>
        <v>Lé Méridien</v>
      </c>
      <c r="B9" s="46" t="s">
        <v>3</v>
      </c>
      <c r="C9" s="45" t="str">
        <f>A6</f>
        <v>Lok Infoscreen</v>
      </c>
      <c r="D9" s="43">
        <v>0.6458333333333334</v>
      </c>
      <c r="E9" s="9"/>
    </row>
    <row r="10" spans="1:5" ht="52.5" customHeight="1">
      <c r="A10" s="45" t="str">
        <f>A3</f>
        <v>Kwizda Pharma</v>
      </c>
      <c r="B10" s="46" t="s">
        <v>3</v>
      </c>
      <c r="C10" s="45" t="str">
        <f>A5</f>
        <v>Lé Méridien</v>
      </c>
      <c r="D10" s="43">
        <v>0.6666666666666666</v>
      </c>
      <c r="E10" s="9"/>
    </row>
    <row r="11" spans="1:5" ht="52.5" customHeight="1">
      <c r="A11" s="45" t="str">
        <f>A4</f>
        <v>Polizei Wien 1</v>
      </c>
      <c r="B11" s="46" t="s">
        <v>3</v>
      </c>
      <c r="C11" s="45" t="str">
        <f>A6</f>
        <v>Lok Infoscreen</v>
      </c>
      <c r="D11" s="43">
        <v>0.6875</v>
      </c>
      <c r="E11" s="9"/>
    </row>
    <row r="12" spans="1:5" ht="52.5" customHeight="1">
      <c r="A12" s="45" t="str">
        <f>A6</f>
        <v>Lok Infoscreen</v>
      </c>
      <c r="B12" s="47" t="s">
        <v>3</v>
      </c>
      <c r="C12" s="45" t="str">
        <f>A3</f>
        <v>Kwizda Pharma</v>
      </c>
      <c r="D12" s="43">
        <v>0.7083333333333334</v>
      </c>
      <c r="E12" s="9"/>
    </row>
    <row r="13" spans="1:5" ht="52.5" customHeight="1">
      <c r="A13" s="45" t="str">
        <f>A5</f>
        <v>Lé Méridien</v>
      </c>
      <c r="B13" s="47" t="s">
        <v>3</v>
      </c>
      <c r="C13" s="45" t="str">
        <f>A4</f>
        <v>Polizei Wien 1</v>
      </c>
      <c r="D13" s="25">
        <v>0.7291666666666666</v>
      </c>
      <c r="E13" s="9"/>
    </row>
    <row r="14" spans="1:4" ht="66.75" customHeight="1">
      <c r="A14" s="22"/>
      <c r="B14" s="23"/>
      <c r="C14" s="22"/>
      <c r="D14" s="24"/>
    </row>
    <row r="15" ht="44.25">
      <c r="D15" s="17"/>
    </row>
    <row r="16" ht="44.25">
      <c r="D16" s="17"/>
    </row>
    <row r="17" ht="44.25">
      <c r="D17" s="17"/>
    </row>
    <row r="18" ht="44.25">
      <c r="D18" s="17"/>
    </row>
    <row r="19" ht="44.25">
      <c r="D1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 Firmenverband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Wolfgang Eckel</cp:lastModifiedBy>
  <cp:lastPrinted>2015-09-23T10:37:50Z</cp:lastPrinted>
  <dcterms:created xsi:type="dcterms:W3CDTF">2008-03-14T07:16:50Z</dcterms:created>
  <dcterms:modified xsi:type="dcterms:W3CDTF">2015-09-27T15:21:32Z</dcterms:modified>
  <cp:category/>
  <cp:version/>
  <cp:contentType/>
  <cp:contentStatus/>
</cp:coreProperties>
</file>