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Auslosung 2. Runde  Gr 1-5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  <sheet name="Tabelle17" sheetId="18" r:id="rId18"/>
    <sheet name="Tabelle18" sheetId="19" r:id="rId19"/>
    <sheet name="Tabelle19" sheetId="20" r:id="rId20"/>
    <sheet name="Tabelle20" sheetId="21" r:id="rId21"/>
  </sheets>
  <definedNames>
    <definedName name="_xlnm.Print_Area" localSheetId="8">'Tabelle8'!$A$1:$E$13</definedName>
  </definedNames>
  <calcPr fullCalcOnLoad="1"/>
</workbook>
</file>

<file path=xl/sharedStrings.xml><?xml version="1.0" encoding="utf-8"?>
<sst xmlns="http://schemas.openxmlformats.org/spreadsheetml/2006/main" count="336" uniqueCount="138">
  <si>
    <t>GRUPPE 1</t>
  </si>
  <si>
    <t>Dressenfarbe</t>
  </si>
  <si>
    <t>GRUPPE 3</t>
  </si>
  <si>
    <t>:</t>
  </si>
  <si>
    <t>WKW</t>
  </si>
  <si>
    <t>GRUPPE 4</t>
  </si>
  <si>
    <t>GRUPPE 5</t>
  </si>
  <si>
    <t>blau</t>
  </si>
  <si>
    <t>GRUPPE 6</t>
  </si>
  <si>
    <t>GRUPPE 7</t>
  </si>
  <si>
    <t>Ergebnisse</t>
  </si>
  <si>
    <t>Platzierung</t>
  </si>
  <si>
    <t>blau/weiß</t>
  </si>
  <si>
    <t>weiß</t>
  </si>
  <si>
    <t>IMBA</t>
  </si>
  <si>
    <t>blau/schwarz</t>
  </si>
  <si>
    <t>KPMG</t>
  </si>
  <si>
    <t>GRUPPE 8</t>
  </si>
  <si>
    <t>Kwizda Pharma</t>
  </si>
  <si>
    <t xml:space="preserve">1. Runde </t>
  </si>
  <si>
    <t>GRUPPE 2</t>
  </si>
  <si>
    <t>ATP Wien</t>
  </si>
  <si>
    <t>Gussfertigung</t>
  </si>
  <si>
    <t>Widder IT</t>
  </si>
  <si>
    <t>Haller Mobil</t>
  </si>
  <si>
    <t>Sojka</t>
  </si>
  <si>
    <t>Volksbank Wien</t>
  </si>
  <si>
    <t>GRUPPE 9</t>
  </si>
  <si>
    <t>GRUPPE 10</t>
  </si>
  <si>
    <t>Lé Méridien</t>
  </si>
  <si>
    <t>Lok Infoscreen</t>
  </si>
  <si>
    <t>rot/weiß</t>
  </si>
  <si>
    <t>Gruppe 11</t>
  </si>
  <si>
    <t>Polizei Wien 1</t>
  </si>
  <si>
    <t>Polizei Wien 2</t>
  </si>
  <si>
    <t>Roxcel</t>
  </si>
  <si>
    <t>Intergast</t>
  </si>
  <si>
    <t>Gruppe 12</t>
  </si>
  <si>
    <t>Ana Lastro GmbH</t>
  </si>
  <si>
    <t>schwarz/weiß</t>
  </si>
  <si>
    <t>Leitner Personalm.</t>
  </si>
  <si>
    <t>FMS Event  Netw.</t>
  </si>
  <si>
    <t>Polizei</t>
  </si>
  <si>
    <t>Hagemayer</t>
  </si>
  <si>
    <t>LKW Walter</t>
  </si>
  <si>
    <t>19.30 Uhr</t>
  </si>
  <si>
    <t>9.15 Uhr</t>
  </si>
  <si>
    <t>9.45 Uhr</t>
  </si>
  <si>
    <t>10.15 Uhr</t>
  </si>
  <si>
    <t>10.45 Uhr</t>
  </si>
  <si>
    <t>11.15 Uhr</t>
  </si>
  <si>
    <t>11.45 Uhr</t>
  </si>
  <si>
    <t>Autohaus John</t>
  </si>
  <si>
    <t>ALD Automotive</t>
  </si>
  <si>
    <t>Collini Wien</t>
  </si>
  <si>
    <t>Modul</t>
  </si>
  <si>
    <t>Marketmind</t>
  </si>
  <si>
    <t>Ana Lastro</t>
  </si>
  <si>
    <t>grau</t>
  </si>
  <si>
    <t>ITS Done</t>
  </si>
  <si>
    <t>Dunapack Mosburger</t>
  </si>
  <si>
    <t>UniCredit Center</t>
  </si>
  <si>
    <t xml:space="preserve">Schneider Electric II </t>
  </si>
  <si>
    <t>Team Offner</t>
  </si>
  <si>
    <t>FMS Event Network</t>
  </si>
  <si>
    <t>J&amp;P Medical Research</t>
  </si>
  <si>
    <t>Raiffeisen Immobilien</t>
  </si>
  <si>
    <t>IMS Nanofabrication</t>
  </si>
  <si>
    <t>Learn Champ</t>
  </si>
  <si>
    <t>Schneider Electrics</t>
  </si>
  <si>
    <t>WGK</t>
  </si>
  <si>
    <t>XL Insurance</t>
  </si>
  <si>
    <t>9.30 Uhr</t>
  </si>
  <si>
    <t>10.00 Uhr</t>
  </si>
  <si>
    <t>10.30 Uhr</t>
  </si>
  <si>
    <t>11.00 Uhr</t>
  </si>
  <si>
    <t>11.30 Uhr</t>
  </si>
  <si>
    <t>Mayr Melnhof Karton</t>
  </si>
  <si>
    <t>Fr 8. Mai</t>
  </si>
  <si>
    <t>Spieldauer 2 x 11 min</t>
  </si>
  <si>
    <t>Unicredit</t>
  </si>
  <si>
    <t>weiß/rot</t>
  </si>
  <si>
    <t>S- Versicherung</t>
  </si>
  <si>
    <t>weißt</t>
  </si>
  <si>
    <t xml:space="preserve"> Fr. 8. Mai</t>
  </si>
  <si>
    <t>Durchblicker</t>
  </si>
  <si>
    <t>Ö - Volksbanken AG</t>
  </si>
  <si>
    <t xml:space="preserve"> Sa. 9. Mai</t>
  </si>
  <si>
    <t>blau/gelb</t>
  </si>
  <si>
    <t>12.00 Uhr</t>
  </si>
  <si>
    <t>bla</t>
  </si>
  <si>
    <t>Auslosung 2. Runde  Wiener Betriebsfußballcup 2015</t>
  </si>
  <si>
    <t>Raiffeisen Immob.</t>
  </si>
  <si>
    <t>Mayr Melnhof K.</t>
  </si>
  <si>
    <t>FMS Event Net.</t>
  </si>
  <si>
    <t>J&amp;P Medical R.</t>
  </si>
  <si>
    <t>S-Versicherung</t>
  </si>
  <si>
    <t>Ö-Volksbanken</t>
  </si>
  <si>
    <t xml:space="preserve">2. Runde </t>
  </si>
  <si>
    <t>IMS Nanofab.</t>
  </si>
  <si>
    <t>3:2</t>
  </si>
  <si>
    <t>4:0</t>
  </si>
  <si>
    <t>2:5</t>
  </si>
  <si>
    <t>3:1</t>
  </si>
  <si>
    <t>3:9</t>
  </si>
  <si>
    <t>1:2</t>
  </si>
  <si>
    <t>6:5</t>
  </si>
  <si>
    <t>0:3</t>
  </si>
  <si>
    <t>3:0</t>
  </si>
  <si>
    <t>7:3</t>
  </si>
  <si>
    <t>3:4</t>
  </si>
  <si>
    <t>6:2</t>
  </si>
  <si>
    <t>4:1</t>
  </si>
  <si>
    <t>5:3</t>
  </si>
  <si>
    <t>6:3</t>
  </si>
  <si>
    <t>2:2</t>
  </si>
  <si>
    <t>2. Platz 6 Pkt +4</t>
  </si>
  <si>
    <t>3. Platz 6 Pkt +3</t>
  </si>
  <si>
    <t>1. Platz 6 Pkt + 6</t>
  </si>
  <si>
    <t>4. Platz 0 Pkt</t>
  </si>
  <si>
    <t>1. Platz 9 Pkt</t>
  </si>
  <si>
    <t>2. Platz 6 Pkt</t>
  </si>
  <si>
    <t>3. Platz 3 Pkt</t>
  </si>
  <si>
    <t>3. Platz 4 Pkt - 2</t>
  </si>
  <si>
    <t>2. Platz 4 Pkt +1</t>
  </si>
  <si>
    <t>0:5</t>
  </si>
  <si>
    <t>5:0</t>
  </si>
  <si>
    <t>2:7</t>
  </si>
  <si>
    <t>5:1</t>
  </si>
  <si>
    <t>2:4</t>
  </si>
  <si>
    <t>4:6</t>
  </si>
  <si>
    <t>1:5</t>
  </si>
  <si>
    <t>1:0</t>
  </si>
  <si>
    <t>1:4</t>
  </si>
  <si>
    <t>1.  Platz 7 Pkt</t>
  </si>
  <si>
    <t>3. Platz 4 Pkt. 0TV</t>
  </si>
  <si>
    <t>Schneider Electric</t>
  </si>
  <si>
    <t>Knowles Electronics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</si>
</sst>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46"/>
      <name val="Arial"/>
      <family val="2"/>
    </font>
    <font>
      <sz val="4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50"/>
      <color indexed="10"/>
      <name val="Arial"/>
      <family val="2"/>
    </font>
    <font>
      <b/>
      <sz val="46"/>
      <color indexed="9"/>
      <name val="Arial"/>
      <family val="2"/>
    </font>
    <font>
      <b/>
      <sz val="40"/>
      <color indexed="9"/>
      <name val="Arial"/>
      <family val="2"/>
    </font>
    <font>
      <b/>
      <sz val="50"/>
      <color indexed="9"/>
      <name val="Arial"/>
      <family val="2"/>
    </font>
    <font>
      <b/>
      <sz val="42"/>
      <color indexed="9"/>
      <name val="Arial"/>
      <family val="2"/>
    </font>
    <font>
      <b/>
      <sz val="36"/>
      <color indexed="9"/>
      <name val="Arial"/>
      <family val="2"/>
    </font>
    <font>
      <b/>
      <sz val="4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50"/>
      <color rgb="FFFF0000"/>
      <name val="Arial"/>
      <family val="2"/>
    </font>
    <font>
      <b/>
      <sz val="46"/>
      <color theme="0"/>
      <name val="Arial"/>
      <family val="2"/>
    </font>
    <font>
      <b/>
      <sz val="40"/>
      <color theme="0"/>
      <name val="Arial"/>
      <family val="2"/>
    </font>
    <font>
      <b/>
      <sz val="50"/>
      <color theme="0"/>
      <name val="Arial"/>
      <family val="2"/>
    </font>
    <font>
      <b/>
      <sz val="42"/>
      <color theme="0"/>
      <name val="Arial"/>
      <family val="2"/>
    </font>
    <font>
      <b/>
      <sz val="36"/>
      <color theme="0"/>
      <name val="Arial"/>
      <family val="2"/>
    </font>
    <font>
      <b/>
      <sz val="4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66" fillId="33" borderId="12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6" fillId="34" borderId="12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23" borderId="10" xfId="0" applyFont="1" applyFill="1" applyBorder="1" applyAlignment="1">
      <alignment/>
    </xf>
    <xf numFmtId="0" fontId="66" fillId="25" borderId="10" xfId="0" applyFont="1" applyFill="1" applyBorder="1" applyAlignment="1">
      <alignment/>
    </xf>
    <xf numFmtId="0" fontId="66" fillId="35" borderId="12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6" fillId="25" borderId="1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7" fillId="36" borderId="16" xfId="53" applyFont="1" applyFill="1" applyBorder="1">
      <alignment/>
      <protection/>
    </xf>
    <xf numFmtId="0" fontId="13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7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0" fontId="66" fillId="37" borderId="10" xfId="0" applyFont="1" applyFill="1" applyBorder="1" applyAlignment="1">
      <alignment/>
    </xf>
    <xf numFmtId="0" fontId="66" fillId="37" borderId="13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21" fillId="0" borderId="12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0" fontId="68" fillId="0" borderId="12" xfId="0" applyFont="1" applyBorder="1" applyAlignment="1">
      <alignment/>
    </xf>
    <xf numFmtId="0" fontId="69" fillId="2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0" fillId="25" borderId="10" xfId="0" applyFont="1" applyFill="1" applyBorder="1" applyAlignment="1">
      <alignment/>
    </xf>
    <xf numFmtId="0" fontId="70" fillId="25" borderId="13" xfId="0" applyFont="1" applyFill="1" applyBorder="1" applyAlignment="1">
      <alignment/>
    </xf>
    <xf numFmtId="0" fontId="71" fillId="37" borderId="12" xfId="0" applyFont="1" applyFill="1" applyBorder="1" applyAlignment="1">
      <alignment/>
    </xf>
    <xf numFmtId="0" fontId="71" fillId="38" borderId="12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3" fillId="39" borderId="12" xfId="0" applyFont="1" applyFill="1" applyBorder="1" applyAlignment="1">
      <alignment/>
    </xf>
    <xf numFmtId="0" fontId="73" fillId="39" borderId="12" xfId="53" applyFont="1" applyFill="1" applyBorder="1">
      <alignment/>
      <protection/>
    </xf>
    <xf numFmtId="172" fontId="20" fillId="0" borderId="10" xfId="53" applyNumberFormat="1" applyFont="1" applyBorder="1" applyAlignment="1">
      <alignment horizontal="center"/>
      <protection/>
    </xf>
    <xf numFmtId="0" fontId="74" fillId="35" borderId="12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2" fillId="16" borderId="12" xfId="0" applyFont="1" applyFill="1" applyBorder="1" applyAlignment="1">
      <alignment/>
    </xf>
    <xf numFmtId="0" fontId="72" fillId="16" borderId="10" xfId="0" applyFont="1" applyFill="1" applyBorder="1" applyAlignment="1">
      <alignment/>
    </xf>
    <xf numFmtId="0" fontId="72" fillId="17" borderId="12" xfId="0" applyFont="1" applyFill="1" applyBorder="1" applyAlignment="1">
      <alignment/>
    </xf>
    <xf numFmtId="0" fontId="72" fillId="17" borderId="10" xfId="0" applyFont="1" applyFill="1" applyBorder="1" applyAlignment="1">
      <alignment/>
    </xf>
    <xf numFmtId="0" fontId="67" fillId="23" borderId="10" xfId="0" applyFont="1" applyFill="1" applyBorder="1" applyAlignment="1">
      <alignment/>
    </xf>
    <xf numFmtId="0" fontId="7" fillId="0" borderId="15" xfId="0" applyFont="1" applyBorder="1" applyAlignment="1">
      <alignment/>
    </xf>
    <xf numFmtId="0" fontId="67" fillId="25" borderId="10" xfId="0" applyFont="1" applyFill="1" applyBorder="1" applyAlignment="1">
      <alignment/>
    </xf>
    <xf numFmtId="0" fontId="67" fillId="37" borderId="10" xfId="0" applyFont="1" applyFill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67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66" fillId="25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72" fontId="4" fillId="0" borderId="18" xfId="0" applyNumberFormat="1" applyFont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74" fillId="23" borderId="10" xfId="0" applyFont="1" applyFill="1" applyBorder="1" applyAlignment="1">
      <alignment/>
    </xf>
    <xf numFmtId="0" fontId="66" fillId="34" borderId="20" xfId="0" applyFont="1" applyFill="1" applyBorder="1" applyAlignment="1">
      <alignment/>
    </xf>
    <xf numFmtId="0" fontId="73" fillId="34" borderId="12" xfId="0" applyFont="1" applyFill="1" applyBorder="1" applyAlignment="1">
      <alignment/>
    </xf>
    <xf numFmtId="0" fontId="73" fillId="34" borderId="10" xfId="0" applyFont="1" applyFill="1" applyBorder="1" applyAlignment="1">
      <alignment/>
    </xf>
    <xf numFmtId="0" fontId="73" fillId="34" borderId="20" xfId="0" applyFont="1" applyFill="1" applyBorder="1" applyAlignment="1">
      <alignment/>
    </xf>
    <xf numFmtId="0" fontId="73" fillId="23" borderId="10" xfId="0" applyFont="1" applyFill="1" applyBorder="1" applyAlignment="1">
      <alignment/>
    </xf>
    <xf numFmtId="0" fontId="73" fillId="25" borderId="10" xfId="0" applyFont="1" applyFill="1" applyBorder="1" applyAlignment="1">
      <alignment/>
    </xf>
    <xf numFmtId="0" fontId="73" fillId="25" borderId="13" xfId="0" applyFont="1" applyFill="1" applyBorder="1" applyAlignment="1">
      <alignment/>
    </xf>
    <xf numFmtId="172" fontId="21" fillId="0" borderId="14" xfId="0" applyNumberFormat="1" applyFont="1" applyBorder="1" applyAlignment="1">
      <alignment horizontal="center"/>
    </xf>
    <xf numFmtId="0" fontId="73" fillId="37" borderId="10" xfId="0" applyFont="1" applyFill="1" applyBorder="1" applyAlignment="1">
      <alignment/>
    </xf>
    <xf numFmtId="0" fontId="73" fillId="37" borderId="13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" name="Grafik 4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3</xdr:col>
      <xdr:colOff>180975</xdr:colOff>
      <xdr:row>27</xdr:row>
      <xdr:rowOff>0</xdr:rowOff>
    </xdr:to>
    <xdr:pic>
      <xdr:nvPicPr>
        <xdr:cNvPr id="2" name="Grafik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5676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90" zoomScaleNormal="90" workbookViewId="0" topLeftCell="A28">
      <selection activeCell="A41" sqref="A41"/>
    </sheetView>
  </sheetViews>
  <sheetFormatPr defaultColWidth="11.421875" defaultRowHeight="12.75"/>
  <cols>
    <col min="1" max="1" width="42.8515625" style="0" customWidth="1"/>
    <col min="2" max="2" width="18.8515625" style="23" customWidth="1"/>
    <col min="3" max="3" width="20.7109375" style="0" bestFit="1" customWidth="1"/>
    <col min="4" max="4" width="35.421875" style="0" bestFit="1" customWidth="1"/>
    <col min="5" max="5" width="2.7109375" style="0" customWidth="1"/>
    <col min="6" max="6" width="35.421875" style="0" bestFit="1" customWidth="1"/>
    <col min="7" max="7" width="12.140625" style="0" customWidth="1"/>
    <col min="8" max="8" width="16.8515625" style="12" customWidth="1"/>
  </cols>
  <sheetData>
    <row r="1" ht="66" customHeight="1">
      <c r="H1" s="20"/>
    </row>
    <row r="2" spans="1:8" ht="39.75" customHeight="1" thickBot="1">
      <c r="A2" s="106" t="s">
        <v>91</v>
      </c>
      <c r="G2" s="2"/>
      <c r="H2" s="20"/>
    </row>
    <row r="3" spans="1:8" ht="39.75" customHeight="1">
      <c r="A3" s="103" t="s">
        <v>78</v>
      </c>
      <c r="B3" s="35"/>
      <c r="C3" s="18" t="s">
        <v>11</v>
      </c>
      <c r="D3" s="16"/>
      <c r="E3" s="19"/>
      <c r="F3" s="16"/>
      <c r="G3" s="19"/>
      <c r="H3" s="13" t="s">
        <v>10</v>
      </c>
    </row>
    <row r="4" spans="1:8" ht="24" customHeight="1">
      <c r="A4" s="27" t="s">
        <v>0</v>
      </c>
      <c r="B4" s="3" t="s">
        <v>1</v>
      </c>
      <c r="D4" s="7" t="str">
        <f>A5</f>
        <v>Raiffeisen Immobilien</v>
      </c>
      <c r="E4" s="8" t="s">
        <v>3</v>
      </c>
      <c r="F4" s="7" t="str">
        <f>A6</f>
        <v>Mayr Melnhof Karton</v>
      </c>
      <c r="G4" s="11">
        <v>0.7083333333333334</v>
      </c>
      <c r="H4" s="13" t="s">
        <v>100</v>
      </c>
    </row>
    <row r="5" spans="1:8" ht="24" customHeight="1">
      <c r="A5" s="28" t="s">
        <v>66</v>
      </c>
      <c r="B5" s="14" t="s">
        <v>13</v>
      </c>
      <c r="C5" s="17" t="s">
        <v>116</v>
      </c>
      <c r="D5" s="15" t="str">
        <f>A7</f>
        <v>FMS Event Network</v>
      </c>
      <c r="E5" s="8" t="s">
        <v>3</v>
      </c>
      <c r="F5" s="7" t="str">
        <f>A8</f>
        <v>WKW</v>
      </c>
      <c r="G5" s="11">
        <v>0.7291666666666666</v>
      </c>
      <c r="H5" s="13" t="s">
        <v>101</v>
      </c>
    </row>
    <row r="6" spans="1:8" ht="24" customHeight="1">
      <c r="A6" s="28" t="s">
        <v>77</v>
      </c>
      <c r="B6" s="14" t="s">
        <v>13</v>
      </c>
      <c r="C6" s="17" t="s">
        <v>117</v>
      </c>
      <c r="D6" s="15" t="str">
        <f>A5</f>
        <v>Raiffeisen Immobilien</v>
      </c>
      <c r="E6" s="8" t="s">
        <v>3</v>
      </c>
      <c r="F6" s="7" t="str">
        <f>A7</f>
        <v>FMS Event Network</v>
      </c>
      <c r="G6" s="11">
        <v>0.75</v>
      </c>
      <c r="H6" s="13" t="s">
        <v>102</v>
      </c>
    </row>
    <row r="7" spans="1:8" ht="24" customHeight="1">
      <c r="A7" s="28" t="s">
        <v>64</v>
      </c>
      <c r="B7" s="14" t="s">
        <v>7</v>
      </c>
      <c r="C7" s="17" t="s">
        <v>118</v>
      </c>
      <c r="D7" s="15" t="str">
        <f>A6</f>
        <v>Mayr Melnhof Karton</v>
      </c>
      <c r="E7" s="8" t="s">
        <v>3</v>
      </c>
      <c r="F7" s="7" t="str">
        <f>A8</f>
        <v>WKW</v>
      </c>
      <c r="G7" s="11">
        <v>0.7708333333333334</v>
      </c>
      <c r="H7" s="13" t="s">
        <v>103</v>
      </c>
    </row>
    <row r="8" spans="1:8" ht="24" customHeight="1">
      <c r="A8" s="28" t="s">
        <v>4</v>
      </c>
      <c r="B8" s="4" t="s">
        <v>13</v>
      </c>
      <c r="C8" s="17" t="s">
        <v>119</v>
      </c>
      <c r="D8" s="15" t="str">
        <f>A8</f>
        <v>WKW</v>
      </c>
      <c r="E8" s="4" t="s">
        <v>3</v>
      </c>
      <c r="F8" s="7" t="str">
        <f>A5</f>
        <v>Raiffeisen Immobilien</v>
      </c>
      <c r="G8" s="9">
        <v>0.7916666666666666</v>
      </c>
      <c r="H8" s="13" t="s">
        <v>104</v>
      </c>
    </row>
    <row r="9" spans="1:8" ht="24" customHeight="1">
      <c r="A9" s="5" t="s">
        <v>79</v>
      </c>
      <c r="B9" s="4"/>
      <c r="C9" s="17"/>
      <c r="D9" s="7" t="str">
        <f>A7</f>
        <v>FMS Event Network</v>
      </c>
      <c r="E9" s="4" t="s">
        <v>3</v>
      </c>
      <c r="F9" s="7" t="str">
        <f>A6</f>
        <v>Mayr Melnhof Karton</v>
      </c>
      <c r="G9" s="9" t="s">
        <v>45</v>
      </c>
      <c r="H9" s="13" t="s">
        <v>105</v>
      </c>
    </row>
    <row r="10" spans="1:8" ht="18.75" customHeight="1">
      <c r="A10" s="6"/>
      <c r="B10" s="10"/>
      <c r="C10" s="22"/>
      <c r="D10" s="6"/>
      <c r="E10" s="10"/>
      <c r="F10" s="6"/>
      <c r="G10" s="26"/>
      <c r="H10" s="36"/>
    </row>
    <row r="11" spans="1:8" ht="24" customHeight="1">
      <c r="A11" s="65" t="s">
        <v>78</v>
      </c>
      <c r="B11" s="35"/>
      <c r="C11" s="18" t="s">
        <v>11</v>
      </c>
      <c r="D11" s="16"/>
      <c r="E11" s="19"/>
      <c r="F11" s="16"/>
      <c r="G11" s="19"/>
      <c r="H11" s="13" t="s">
        <v>10</v>
      </c>
    </row>
    <row r="12" spans="1:8" ht="24" customHeight="1">
      <c r="A12" s="29" t="s">
        <v>20</v>
      </c>
      <c r="B12" s="3" t="s">
        <v>1</v>
      </c>
      <c r="D12" s="7" t="str">
        <f>A13</f>
        <v>Unicredit</v>
      </c>
      <c r="E12" s="8" t="s">
        <v>3</v>
      </c>
      <c r="F12" s="7" t="str">
        <f>A14</f>
        <v>Hagemayer</v>
      </c>
      <c r="G12" s="11">
        <v>0.7083333333333334</v>
      </c>
      <c r="H12" s="13" t="s">
        <v>106</v>
      </c>
    </row>
    <row r="13" spans="1:8" ht="24" customHeight="1">
      <c r="A13" s="29" t="s">
        <v>80</v>
      </c>
      <c r="B13" s="14" t="s">
        <v>81</v>
      </c>
      <c r="C13" s="17" t="s">
        <v>120</v>
      </c>
      <c r="D13" s="15" t="str">
        <f>A16</f>
        <v>S- Versicherung</v>
      </c>
      <c r="E13" s="8" t="s">
        <v>3</v>
      </c>
      <c r="F13" s="7" t="str">
        <f>A15</f>
        <v>J&amp;P Medical Research</v>
      </c>
      <c r="G13" s="11">
        <v>0.7291666666666666</v>
      </c>
      <c r="H13" s="13" t="s">
        <v>107</v>
      </c>
    </row>
    <row r="14" spans="1:8" ht="24" customHeight="1">
      <c r="A14" s="29" t="s">
        <v>43</v>
      </c>
      <c r="B14" s="14" t="s">
        <v>12</v>
      </c>
      <c r="C14" s="17" t="s">
        <v>121</v>
      </c>
      <c r="D14" s="15" t="str">
        <f>A13</f>
        <v>Unicredit</v>
      </c>
      <c r="E14" s="8" t="s">
        <v>3</v>
      </c>
      <c r="F14" s="7" t="str">
        <f>A16</f>
        <v>S- Versicherung</v>
      </c>
      <c r="G14" s="11">
        <v>0.75</v>
      </c>
      <c r="H14" s="13" t="s">
        <v>108</v>
      </c>
    </row>
    <row r="15" spans="1:8" ht="24" customHeight="1">
      <c r="A15" s="30" t="s">
        <v>65</v>
      </c>
      <c r="B15" s="14"/>
      <c r="C15" s="17" t="s">
        <v>122</v>
      </c>
      <c r="D15" s="15" t="str">
        <f>A14</f>
        <v>Hagemayer</v>
      </c>
      <c r="E15" s="8" t="s">
        <v>3</v>
      </c>
      <c r="F15" s="7" t="str">
        <f>A15</f>
        <v>J&amp;P Medical Research</v>
      </c>
      <c r="G15" s="11">
        <v>0.7708333333333334</v>
      </c>
      <c r="H15" s="13" t="s">
        <v>109</v>
      </c>
    </row>
    <row r="16" spans="1:8" ht="24" customHeight="1">
      <c r="A16" s="113" t="s">
        <v>82</v>
      </c>
      <c r="B16" s="14" t="s">
        <v>83</v>
      </c>
      <c r="C16" s="17" t="s">
        <v>119</v>
      </c>
      <c r="D16" s="15" t="str">
        <f>A15</f>
        <v>J&amp;P Medical Research</v>
      </c>
      <c r="E16" s="4" t="s">
        <v>3</v>
      </c>
      <c r="F16" s="7" t="str">
        <f>A13</f>
        <v>Unicredit</v>
      </c>
      <c r="G16" s="9">
        <v>0.7916666666666666</v>
      </c>
      <c r="H16" s="13" t="s">
        <v>110</v>
      </c>
    </row>
    <row r="17" spans="1:8" ht="24" customHeight="1">
      <c r="A17" s="5" t="s">
        <v>79</v>
      </c>
      <c r="B17" s="4"/>
      <c r="C17" s="17"/>
      <c r="D17" s="7" t="str">
        <f>A16</f>
        <v>S- Versicherung</v>
      </c>
      <c r="E17" s="4" t="s">
        <v>3</v>
      </c>
      <c r="F17" s="7" t="str">
        <f>A14</f>
        <v>Hagemayer</v>
      </c>
      <c r="G17" s="9" t="s">
        <v>45</v>
      </c>
      <c r="H17" s="13" t="s">
        <v>107</v>
      </c>
    </row>
    <row r="18" spans="1:8" ht="20.25" customHeight="1">
      <c r="A18" s="6"/>
      <c r="B18" s="10"/>
      <c r="C18" s="22"/>
      <c r="D18" s="6"/>
      <c r="E18" s="10"/>
      <c r="F18" s="6"/>
      <c r="G18" s="26"/>
      <c r="H18" s="36"/>
    </row>
    <row r="19" spans="1:8" ht="24" customHeight="1">
      <c r="A19" s="98" t="s">
        <v>84</v>
      </c>
      <c r="B19" s="35"/>
      <c r="C19" s="64" t="s">
        <v>11</v>
      </c>
      <c r="D19" s="16"/>
      <c r="E19" s="19"/>
      <c r="F19" s="16"/>
      <c r="G19" s="19"/>
      <c r="H19" s="13" t="s">
        <v>10</v>
      </c>
    </row>
    <row r="20" spans="1:8" ht="24" customHeight="1">
      <c r="A20" s="31" t="s">
        <v>2</v>
      </c>
      <c r="B20" s="3" t="s">
        <v>1</v>
      </c>
      <c r="D20" s="7" t="str">
        <f>A21</f>
        <v>Durchblicker</v>
      </c>
      <c r="E20" s="4" t="s">
        <v>3</v>
      </c>
      <c r="F20" s="7" t="str">
        <f>A22</f>
        <v>Volksbank Wien</v>
      </c>
      <c r="G20" s="11">
        <v>0.7083333333333334</v>
      </c>
      <c r="H20" s="13" t="s">
        <v>111</v>
      </c>
    </row>
    <row r="21" spans="1:8" ht="24" customHeight="1">
      <c r="A21" s="31" t="s">
        <v>85</v>
      </c>
      <c r="B21" s="14"/>
      <c r="C21" s="63" t="s">
        <v>120</v>
      </c>
      <c r="D21" s="15" t="str">
        <f>A23</f>
        <v>Ö - Volksbanken AG</v>
      </c>
      <c r="E21" s="8" t="s">
        <v>3</v>
      </c>
      <c r="F21" s="7" t="str">
        <f>A24</f>
        <v>WGK</v>
      </c>
      <c r="G21" s="11">
        <v>0.7291666666666666</v>
      </c>
      <c r="H21" s="13" t="s">
        <v>112</v>
      </c>
    </row>
    <row r="22" spans="1:8" ht="24" customHeight="1">
      <c r="A22" s="31" t="s">
        <v>26</v>
      </c>
      <c r="B22" s="14" t="s">
        <v>7</v>
      </c>
      <c r="C22" s="63" t="s">
        <v>123</v>
      </c>
      <c r="D22" s="15" t="str">
        <f>A21</f>
        <v>Durchblicker</v>
      </c>
      <c r="E22" s="8" t="s">
        <v>3</v>
      </c>
      <c r="F22" s="7" t="str">
        <f>A23</f>
        <v>Ö - Volksbanken AG</v>
      </c>
      <c r="G22" s="11">
        <v>0.75</v>
      </c>
      <c r="H22" s="13" t="s">
        <v>113</v>
      </c>
    </row>
    <row r="23" spans="1:8" ht="24" customHeight="1">
      <c r="A23" s="31" t="s">
        <v>86</v>
      </c>
      <c r="B23" s="14" t="s">
        <v>7</v>
      </c>
      <c r="C23" s="63" t="s">
        <v>124</v>
      </c>
      <c r="D23" s="15" t="str">
        <f>A22</f>
        <v>Volksbank Wien</v>
      </c>
      <c r="E23" s="8" t="s">
        <v>3</v>
      </c>
      <c r="F23" s="7" t="str">
        <f>A24</f>
        <v>WGK</v>
      </c>
      <c r="G23" s="11">
        <v>0.7708333333333334</v>
      </c>
      <c r="H23" s="13" t="s">
        <v>114</v>
      </c>
    </row>
    <row r="24" spans="1:8" ht="24" customHeight="1">
      <c r="A24" s="31" t="s">
        <v>70</v>
      </c>
      <c r="B24" s="14" t="s">
        <v>31</v>
      </c>
      <c r="C24" s="63" t="s">
        <v>119</v>
      </c>
      <c r="D24" s="15" t="str">
        <f>A21</f>
        <v>Durchblicker</v>
      </c>
      <c r="E24" s="4" t="s">
        <v>3</v>
      </c>
      <c r="F24" s="7" t="str">
        <f>A24</f>
        <v>WGK</v>
      </c>
      <c r="G24" s="9">
        <v>0.7916666666666666</v>
      </c>
      <c r="H24" s="13" t="s">
        <v>114</v>
      </c>
    </row>
    <row r="25" spans="1:10" ht="24" customHeight="1">
      <c r="A25" s="5" t="s">
        <v>79</v>
      </c>
      <c r="B25" s="4"/>
      <c r="C25" s="6"/>
      <c r="D25" s="24" t="str">
        <f>A23</f>
        <v>Ö - Volksbanken AG</v>
      </c>
      <c r="E25" s="25" t="s">
        <v>3</v>
      </c>
      <c r="F25" s="24" t="str">
        <f>A22</f>
        <v>Volksbank Wien</v>
      </c>
      <c r="G25" s="9" t="s">
        <v>45</v>
      </c>
      <c r="H25" s="13" t="s">
        <v>115</v>
      </c>
      <c r="I25" s="2"/>
      <c r="J25" s="2"/>
    </row>
    <row r="26" spans="1:10" s="72" customFormat="1" ht="15.75" customHeight="1" thickBot="1">
      <c r="A26" s="71"/>
      <c r="B26" s="67"/>
      <c r="C26" s="99"/>
      <c r="D26" s="66"/>
      <c r="E26" s="67"/>
      <c r="F26" s="66"/>
      <c r="G26" s="68"/>
      <c r="H26" s="38"/>
      <c r="I26" s="2"/>
      <c r="J26" s="2"/>
    </row>
    <row r="27" spans="1:8" s="2" customFormat="1" ht="66.75" customHeight="1">
      <c r="A27" s="6"/>
      <c r="B27" s="10"/>
      <c r="C27" s="22"/>
      <c r="D27" s="6"/>
      <c r="E27" s="10"/>
      <c r="F27" s="6"/>
      <c r="G27" s="26"/>
      <c r="H27" s="36"/>
    </row>
    <row r="28" spans="1:8" ht="40.5" customHeight="1" thickBot="1">
      <c r="A28" s="106" t="s">
        <v>91</v>
      </c>
      <c r="G28" s="2"/>
      <c r="H28" s="20"/>
    </row>
    <row r="29" spans="1:8" ht="24" customHeight="1">
      <c r="A29" s="100" t="s">
        <v>87</v>
      </c>
      <c r="B29" s="64"/>
      <c r="C29" s="21"/>
      <c r="D29" s="21"/>
      <c r="E29" s="64"/>
      <c r="F29" s="21"/>
      <c r="G29" s="64"/>
      <c r="H29" s="13" t="s">
        <v>10</v>
      </c>
    </row>
    <row r="30" spans="1:8" ht="24" customHeight="1">
      <c r="A30" s="107" t="s">
        <v>5</v>
      </c>
      <c r="B30" s="108" t="s">
        <v>1</v>
      </c>
      <c r="C30" s="104" t="s">
        <v>11</v>
      </c>
      <c r="D30" s="109" t="str">
        <f>A31</f>
        <v>LKW Walter</v>
      </c>
      <c r="E30" s="105" t="s">
        <v>3</v>
      </c>
      <c r="F30" s="109" t="str">
        <f>A32</f>
        <v>Schneider Electric</v>
      </c>
      <c r="G30" s="110" t="s">
        <v>72</v>
      </c>
      <c r="H30" s="102" t="s">
        <v>115</v>
      </c>
    </row>
    <row r="31" spans="1:8" ht="24" customHeight="1">
      <c r="A31" s="32" t="s">
        <v>44</v>
      </c>
      <c r="B31" s="4" t="s">
        <v>88</v>
      </c>
      <c r="C31" s="5" t="s">
        <v>134</v>
      </c>
      <c r="D31" s="7" t="str">
        <f>A33</f>
        <v>XL Insurance</v>
      </c>
      <c r="E31" s="8" t="s">
        <v>3</v>
      </c>
      <c r="F31" s="7" t="str">
        <f>A34</f>
        <v>Autohaus John</v>
      </c>
      <c r="G31" s="11" t="s">
        <v>73</v>
      </c>
      <c r="H31" s="13" t="s">
        <v>125</v>
      </c>
    </row>
    <row r="32" spans="1:8" ht="24" customHeight="1">
      <c r="A32" s="32" t="s">
        <v>136</v>
      </c>
      <c r="B32" s="4" t="s">
        <v>58</v>
      </c>
      <c r="C32" s="5" t="s">
        <v>135</v>
      </c>
      <c r="D32" s="7" t="str">
        <f>A31</f>
        <v>LKW Walter</v>
      </c>
      <c r="E32" s="8" t="s">
        <v>3</v>
      </c>
      <c r="F32" s="7" t="str">
        <f>A33</f>
        <v>XL Insurance</v>
      </c>
      <c r="G32" s="11" t="s">
        <v>74</v>
      </c>
      <c r="H32" s="13" t="s">
        <v>126</v>
      </c>
    </row>
    <row r="33" spans="1:8" ht="24" customHeight="1">
      <c r="A33" s="32" t="s">
        <v>71</v>
      </c>
      <c r="B33" s="4" t="s">
        <v>39</v>
      </c>
      <c r="C33" s="5" t="s">
        <v>119</v>
      </c>
      <c r="D33" s="7" t="str">
        <f>A32</f>
        <v>Schneider Electric</v>
      </c>
      <c r="E33" s="8" t="s">
        <v>3</v>
      </c>
      <c r="F33" s="7" t="str">
        <f>A34</f>
        <v>Autohaus John</v>
      </c>
      <c r="G33" s="11" t="s">
        <v>75</v>
      </c>
      <c r="H33" s="13" t="s">
        <v>130</v>
      </c>
    </row>
    <row r="34" spans="1:8" ht="24" customHeight="1">
      <c r="A34" s="39" t="s">
        <v>52</v>
      </c>
      <c r="B34" s="4" t="s">
        <v>13</v>
      </c>
      <c r="C34" s="5" t="s">
        <v>121</v>
      </c>
      <c r="D34" s="7" t="str">
        <f>A34</f>
        <v>Autohaus John</v>
      </c>
      <c r="E34" s="4" t="s">
        <v>3</v>
      </c>
      <c r="F34" s="7" t="str">
        <f>A31</f>
        <v>LKW Walter</v>
      </c>
      <c r="G34" s="11" t="s">
        <v>76</v>
      </c>
      <c r="H34" s="13" t="s">
        <v>131</v>
      </c>
    </row>
    <row r="35" spans="1:8" ht="24" customHeight="1">
      <c r="A35" s="5" t="s">
        <v>79</v>
      </c>
      <c r="B35" s="4"/>
      <c r="C35" s="7"/>
      <c r="D35" s="7" t="str">
        <f>A33</f>
        <v>XL Insurance</v>
      </c>
      <c r="E35" s="25" t="s">
        <v>3</v>
      </c>
      <c r="F35" s="24" t="str">
        <f>A32</f>
        <v>Schneider Electric</v>
      </c>
      <c r="G35" s="37" t="s">
        <v>89</v>
      </c>
      <c r="H35" s="13" t="s">
        <v>129</v>
      </c>
    </row>
    <row r="36" spans="1:8" ht="32.25" customHeight="1">
      <c r="A36" s="6"/>
      <c r="B36" s="10"/>
      <c r="C36" s="6"/>
      <c r="D36" s="66"/>
      <c r="E36" s="67"/>
      <c r="F36" s="66"/>
      <c r="G36" s="68"/>
      <c r="H36" s="36"/>
    </row>
    <row r="37" spans="1:8" ht="24" customHeight="1">
      <c r="A37" s="101" t="s">
        <v>87</v>
      </c>
      <c r="B37" s="35"/>
      <c r="C37" s="64" t="s">
        <v>11</v>
      </c>
      <c r="D37" s="16"/>
      <c r="E37" s="19"/>
      <c r="F37" s="16"/>
      <c r="G37" s="19"/>
      <c r="H37" s="13" t="s">
        <v>10</v>
      </c>
    </row>
    <row r="38" spans="1:8" ht="24" customHeight="1">
      <c r="A38" s="69" t="s">
        <v>6</v>
      </c>
      <c r="B38" s="3" t="s">
        <v>1</v>
      </c>
      <c r="D38" s="7" t="str">
        <f>A39</f>
        <v>Team Offner</v>
      </c>
      <c r="E38" s="4" t="s">
        <v>3</v>
      </c>
      <c r="F38" s="7" t="str">
        <f>A40</f>
        <v>Knowles Electronics</v>
      </c>
      <c r="G38" s="110" t="s">
        <v>72</v>
      </c>
      <c r="H38" s="13" t="s">
        <v>127</v>
      </c>
    </row>
    <row r="39" spans="1:8" ht="24" customHeight="1">
      <c r="A39" s="69" t="s">
        <v>63</v>
      </c>
      <c r="B39" s="4" t="s">
        <v>13</v>
      </c>
      <c r="C39" s="5" t="s">
        <v>122</v>
      </c>
      <c r="D39" s="7" t="str">
        <f>A41</f>
        <v>Learn Champ</v>
      </c>
      <c r="E39" s="8" t="s">
        <v>3</v>
      </c>
      <c r="F39" s="7" t="str">
        <f>A42</f>
        <v>IMS Nanofabrication</v>
      </c>
      <c r="G39" s="11" t="s">
        <v>73</v>
      </c>
      <c r="H39" s="13" t="s">
        <v>128</v>
      </c>
    </row>
    <row r="40" spans="1:8" ht="24" customHeight="1">
      <c r="A40" s="69" t="s">
        <v>137</v>
      </c>
      <c r="B40" s="4" t="s">
        <v>7</v>
      </c>
      <c r="C40" s="5" t="s">
        <v>121</v>
      </c>
      <c r="D40" s="7" t="str">
        <f>A39</f>
        <v>Team Offner</v>
      </c>
      <c r="E40" s="8" t="s">
        <v>3</v>
      </c>
      <c r="F40" s="7" t="str">
        <f>A41</f>
        <v>Learn Champ</v>
      </c>
      <c r="G40" s="11" t="s">
        <v>74</v>
      </c>
      <c r="H40" s="13" t="s">
        <v>129</v>
      </c>
    </row>
    <row r="41" spans="1:8" ht="24" customHeight="1">
      <c r="A41" s="69" t="s">
        <v>68</v>
      </c>
      <c r="B41" s="4" t="s">
        <v>90</v>
      </c>
      <c r="C41" s="5" t="s">
        <v>120</v>
      </c>
      <c r="D41" s="7" t="str">
        <f>A40</f>
        <v>Knowles Electronics</v>
      </c>
      <c r="E41" s="8" t="s">
        <v>3</v>
      </c>
      <c r="F41" s="7" t="str">
        <f>A42</f>
        <v>IMS Nanofabrication</v>
      </c>
      <c r="G41" s="11" t="s">
        <v>75</v>
      </c>
      <c r="H41" s="13" t="s">
        <v>132</v>
      </c>
    </row>
    <row r="42" spans="1:8" ht="24" customHeight="1">
      <c r="A42" s="70" t="s">
        <v>67</v>
      </c>
      <c r="B42" s="4" t="s">
        <v>15</v>
      </c>
      <c r="C42" s="5" t="s">
        <v>119</v>
      </c>
      <c r="D42" s="7" t="str">
        <f>A42</f>
        <v>IMS Nanofabrication</v>
      </c>
      <c r="E42" s="4" t="s">
        <v>3</v>
      </c>
      <c r="F42" s="7" t="str">
        <f>A39</f>
        <v>Team Offner</v>
      </c>
      <c r="G42" s="11" t="s">
        <v>76</v>
      </c>
      <c r="H42" s="13" t="s">
        <v>133</v>
      </c>
    </row>
    <row r="43" spans="1:8" ht="24" customHeight="1">
      <c r="A43" s="5" t="s">
        <v>79</v>
      </c>
      <c r="B43" s="4"/>
      <c r="C43" s="5"/>
      <c r="D43" s="7" t="str">
        <f>A41</f>
        <v>Learn Champ</v>
      </c>
      <c r="E43" s="4" t="s">
        <v>3</v>
      </c>
      <c r="F43" s="7" t="str">
        <f>A40</f>
        <v>Knowles Electronics</v>
      </c>
      <c r="G43" s="9" t="s">
        <v>89</v>
      </c>
      <c r="H43" s="13" t="s">
        <v>115</v>
      </c>
    </row>
    <row r="44" spans="1:8" ht="13.5" customHeight="1">
      <c r="A44" s="6"/>
      <c r="B44" s="10"/>
      <c r="C44" s="6"/>
      <c r="D44" s="6"/>
      <c r="E44" s="10"/>
      <c r="F44" s="6"/>
      <c r="G44" s="26"/>
      <c r="H44" s="36"/>
    </row>
    <row r="45" ht="24" customHeight="1">
      <c r="H45"/>
    </row>
    <row r="46" ht="24" customHeight="1">
      <c r="H46"/>
    </row>
    <row r="47" ht="24" customHeight="1">
      <c r="H47"/>
    </row>
    <row r="48" ht="24" customHeight="1">
      <c r="H48"/>
    </row>
    <row r="49" ht="24" customHeight="1">
      <c r="H49"/>
    </row>
    <row r="50" ht="24" customHeight="1">
      <c r="H50"/>
    </row>
    <row r="51" ht="24" customHeight="1">
      <c r="H51"/>
    </row>
    <row r="52" ht="24" customHeight="1">
      <c r="H52"/>
    </row>
    <row r="53" ht="24" customHeight="1">
      <c r="H53"/>
    </row>
    <row r="54" ht="24" customHeight="1">
      <c r="H54"/>
    </row>
    <row r="55" ht="24" customHeight="1">
      <c r="H55"/>
    </row>
    <row r="56" ht="24" customHeight="1">
      <c r="H56"/>
    </row>
    <row r="57" ht="24" customHeight="1">
      <c r="H57"/>
    </row>
    <row r="58" ht="24" customHeight="1">
      <c r="H58"/>
    </row>
    <row r="59" ht="24" customHeight="1">
      <c r="H59"/>
    </row>
    <row r="60" ht="24" customHeight="1">
      <c r="H60"/>
    </row>
    <row r="61" ht="24" customHeight="1">
      <c r="H61"/>
    </row>
    <row r="62" ht="24" customHeight="1">
      <c r="H62"/>
    </row>
    <row r="63" ht="24" customHeight="1">
      <c r="H63"/>
    </row>
    <row r="64" ht="24" customHeight="1">
      <c r="H64"/>
    </row>
    <row r="65" ht="24" customHeight="1">
      <c r="H65"/>
    </row>
    <row r="66" ht="24" customHeight="1">
      <c r="H66"/>
    </row>
    <row r="67" ht="24" customHeight="1">
      <c r="H67"/>
    </row>
    <row r="68" ht="24" customHeight="1">
      <c r="H68"/>
    </row>
    <row r="69" ht="24" customHeight="1">
      <c r="H69"/>
    </row>
    <row r="70" ht="24" customHeight="1">
      <c r="H70"/>
    </row>
    <row r="71" ht="24" customHeight="1">
      <c r="H71"/>
    </row>
    <row r="72" ht="24" customHeight="1">
      <c r="H72"/>
    </row>
    <row r="73" ht="24" customHeight="1">
      <c r="H73"/>
    </row>
    <row r="74" ht="24" customHeight="1">
      <c r="H74"/>
    </row>
    <row r="75" ht="24" customHeight="1">
      <c r="H75"/>
    </row>
    <row r="76" ht="24" customHeight="1">
      <c r="H76"/>
    </row>
    <row r="77" ht="24" customHeight="1">
      <c r="H77"/>
    </row>
    <row r="78" ht="24" customHeight="1">
      <c r="H78"/>
    </row>
    <row r="79" ht="24" customHeight="1">
      <c r="H79"/>
    </row>
    <row r="80" ht="12.75">
      <c r="H80"/>
    </row>
    <row r="81" ht="12.75">
      <c r="H8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8" r:id="rId2"/>
  <rowBreaks count="1" manualBreakCount="1">
    <brk id="26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:A6"/>
    </sheetView>
  </sheetViews>
  <sheetFormatPr defaultColWidth="11.421875" defaultRowHeight="12.75"/>
  <cols>
    <col min="1" max="1" width="71.57421875" style="0" customWidth="1"/>
    <col min="2" max="2" width="2.421875" style="0" customWidth="1"/>
    <col min="3" max="3" width="51.421875" style="0" customWidth="1"/>
    <col min="4" max="4" width="20.421875" style="0" customWidth="1"/>
    <col min="5" max="5" width="36.140625" style="0" customWidth="1"/>
  </cols>
  <sheetData>
    <row r="1" spans="1:4" ht="45.75" customHeight="1">
      <c r="A1" s="56" t="s">
        <v>19</v>
      </c>
      <c r="B1" s="1"/>
      <c r="C1" s="2"/>
      <c r="D1" s="41"/>
    </row>
    <row r="2" spans="1:4" ht="44.25" customHeight="1">
      <c r="A2" s="89" t="s">
        <v>27</v>
      </c>
      <c r="B2" s="43"/>
      <c r="C2" s="44"/>
      <c r="D2" s="45"/>
    </row>
    <row r="3" spans="1:4" ht="45.75" customHeight="1">
      <c r="A3" s="33" t="s">
        <v>56</v>
      </c>
      <c r="B3" s="46"/>
      <c r="C3" s="44"/>
      <c r="D3" s="45"/>
    </row>
    <row r="4" spans="1:4" ht="45.75" customHeight="1">
      <c r="A4" s="34" t="s">
        <v>59</v>
      </c>
      <c r="B4" s="46"/>
      <c r="C4" s="44"/>
      <c r="D4" s="45"/>
    </row>
    <row r="5" spans="1:4" ht="45.75" customHeight="1">
      <c r="A5" s="34" t="s">
        <v>60</v>
      </c>
      <c r="B5" s="46"/>
      <c r="C5" s="44"/>
      <c r="D5" s="45"/>
    </row>
    <row r="6" spans="1:4" ht="45.75" customHeight="1">
      <c r="A6" s="34" t="s">
        <v>23</v>
      </c>
      <c r="B6" s="46"/>
      <c r="C6" s="44"/>
      <c r="D6" s="45"/>
    </row>
    <row r="7" spans="1:4" ht="45.75" customHeight="1">
      <c r="A7" s="90"/>
      <c r="B7" s="61"/>
      <c r="C7" s="44"/>
      <c r="D7" s="45"/>
    </row>
    <row r="8" spans="1:4" ht="30" customHeight="1">
      <c r="A8" s="60"/>
      <c r="B8" s="48"/>
      <c r="C8" s="49"/>
      <c r="D8" s="45"/>
    </row>
    <row r="9" spans="1:5" s="58" customFormat="1" ht="39" customHeight="1">
      <c r="A9" s="54" t="str">
        <f>A3</f>
        <v>Marketmind</v>
      </c>
      <c r="B9" s="57" t="s">
        <v>3</v>
      </c>
      <c r="C9" s="54" t="str">
        <f>A4</f>
        <v>ITS Done</v>
      </c>
      <c r="D9" s="91">
        <v>0.6875</v>
      </c>
      <c r="E9" s="54"/>
    </row>
    <row r="10" spans="1:5" s="58" customFormat="1" ht="39" customHeight="1">
      <c r="A10" s="54" t="str">
        <f>A5</f>
        <v>Dunapack Mosburger</v>
      </c>
      <c r="B10" s="57" t="s">
        <v>3</v>
      </c>
      <c r="C10" s="54" t="str">
        <f>A6</f>
        <v>Widder IT</v>
      </c>
      <c r="D10" s="91">
        <v>0.7013888888888888</v>
      </c>
      <c r="E10" s="54"/>
    </row>
    <row r="11" spans="1:5" s="58" customFormat="1" ht="39" customHeight="1">
      <c r="A11" s="54">
        <f>A7</f>
        <v>0</v>
      </c>
      <c r="B11" s="57" t="s">
        <v>3</v>
      </c>
      <c r="C11" s="54" t="str">
        <f>A3</f>
        <v>Marketmind</v>
      </c>
      <c r="D11" s="91">
        <v>0.7152777777777778</v>
      </c>
      <c r="E11" s="54"/>
    </row>
    <row r="12" spans="1:5" s="58" customFormat="1" ht="39" customHeight="1">
      <c r="A12" s="54" t="str">
        <f>A4</f>
        <v>ITS Done</v>
      </c>
      <c r="B12" s="57" t="s">
        <v>3</v>
      </c>
      <c r="C12" s="54" t="str">
        <f>A5</f>
        <v>Dunapack Mosburger</v>
      </c>
      <c r="D12" s="91">
        <v>0.7291666666666666</v>
      </c>
      <c r="E12" s="54"/>
    </row>
    <row r="13" spans="1:5" s="58" customFormat="1" ht="39" customHeight="1">
      <c r="A13" s="54" t="str">
        <f>A6</f>
        <v>Widder IT</v>
      </c>
      <c r="B13" s="55" t="s">
        <v>3</v>
      </c>
      <c r="C13" s="54">
        <f>A7</f>
        <v>0</v>
      </c>
      <c r="D13" s="91">
        <v>0.7430555555555555</v>
      </c>
      <c r="E13" s="54"/>
    </row>
    <row r="14" spans="1:5" s="58" customFormat="1" ht="39" customHeight="1">
      <c r="A14" s="54" t="str">
        <f>A3</f>
        <v>Marketmind</v>
      </c>
      <c r="B14" s="55" t="s">
        <v>3</v>
      </c>
      <c r="C14" s="54" t="str">
        <f>A5</f>
        <v>Dunapack Mosburger</v>
      </c>
      <c r="D14" s="91">
        <v>0.7569444444444445</v>
      </c>
      <c r="E14" s="54"/>
    </row>
    <row r="15" spans="1:5" s="58" customFormat="1" ht="39" customHeight="1">
      <c r="A15" s="54" t="str">
        <f>A4</f>
        <v>ITS Done</v>
      </c>
      <c r="B15" s="55" t="s">
        <v>3</v>
      </c>
      <c r="C15" s="54">
        <f>A7</f>
        <v>0</v>
      </c>
      <c r="D15" s="91">
        <v>0.7708333333333334</v>
      </c>
      <c r="E15" s="54"/>
    </row>
    <row r="16" spans="1:5" s="58" customFormat="1" ht="39" customHeight="1">
      <c r="A16" s="54" t="str">
        <f>A6</f>
        <v>Widder IT</v>
      </c>
      <c r="B16" s="59" t="s">
        <v>3</v>
      </c>
      <c r="C16" s="54" t="str">
        <f>A3</f>
        <v>Marketmind</v>
      </c>
      <c r="D16" s="91">
        <v>0.7847222222222222</v>
      </c>
      <c r="E16" s="54"/>
    </row>
    <row r="17" spans="1:5" s="58" customFormat="1" ht="39" customHeight="1">
      <c r="A17" s="54" t="str">
        <f>A5</f>
        <v>Dunapack Mosburger</v>
      </c>
      <c r="B17" s="59" t="s">
        <v>3</v>
      </c>
      <c r="C17" s="54">
        <f>A7</f>
        <v>0</v>
      </c>
      <c r="D17" s="91">
        <v>0.7986111111111112</v>
      </c>
      <c r="E17" s="54"/>
    </row>
    <row r="18" spans="1:5" s="58" customFormat="1" ht="39" customHeight="1">
      <c r="A18" s="54" t="str">
        <f>A4</f>
        <v>ITS Done</v>
      </c>
      <c r="B18" s="59" t="s">
        <v>3</v>
      </c>
      <c r="C18" s="54" t="str">
        <f>A6</f>
        <v>Widder IT</v>
      </c>
      <c r="D18" s="91">
        <v>0.8125</v>
      </c>
      <c r="E18" s="54"/>
    </row>
    <row r="19" ht="44.25">
      <c r="D19" s="45"/>
    </row>
    <row r="20" ht="44.25">
      <c r="D20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0.7109375" style="0" customWidth="1"/>
    <col min="2" max="2" width="3.7109375" style="0" customWidth="1"/>
    <col min="3" max="3" width="57.57421875" style="0" customWidth="1"/>
    <col min="4" max="4" width="21.421875" style="0" customWidth="1"/>
    <col min="5" max="5" width="36.140625" style="0" customWidth="1"/>
  </cols>
  <sheetData>
    <row r="1" spans="1:4" ht="52.5" customHeight="1">
      <c r="A1" s="40" t="s">
        <v>19</v>
      </c>
      <c r="B1" s="1"/>
      <c r="C1" s="2"/>
      <c r="D1" s="41"/>
    </row>
    <row r="2" spans="1:4" ht="66" customHeight="1">
      <c r="A2" s="92" t="s">
        <v>28</v>
      </c>
      <c r="B2" s="43"/>
      <c r="C2" s="44"/>
      <c r="D2" s="45"/>
    </row>
    <row r="3" spans="1:4" ht="66" customHeight="1">
      <c r="A3" s="92" t="s">
        <v>18</v>
      </c>
      <c r="B3" s="46"/>
      <c r="C3" s="44"/>
      <c r="D3" s="45"/>
    </row>
    <row r="4" spans="1:4" ht="66" customHeight="1">
      <c r="A4" s="93" t="s">
        <v>33</v>
      </c>
      <c r="B4" s="46"/>
      <c r="C4" s="44"/>
      <c r="D4" s="45"/>
    </row>
    <row r="5" spans="1:4" ht="66" customHeight="1">
      <c r="A5" s="93" t="s">
        <v>29</v>
      </c>
      <c r="B5" s="46"/>
      <c r="C5" s="44"/>
      <c r="D5" s="45"/>
    </row>
    <row r="6" spans="1:4" ht="66" customHeight="1">
      <c r="A6" s="93" t="s">
        <v>30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81" t="str">
        <f>A3</f>
        <v>Kwizda Pharma</v>
      </c>
      <c r="B8" s="82" t="s">
        <v>3</v>
      </c>
      <c r="C8" s="81" t="str">
        <f>A4</f>
        <v>Polizei Wien 1</v>
      </c>
      <c r="D8" s="53">
        <v>0.625</v>
      </c>
      <c r="E8" s="16"/>
    </row>
    <row r="9" spans="1:5" ht="52.5" customHeight="1">
      <c r="A9" s="81" t="str">
        <f>A5</f>
        <v>Lé Méridien</v>
      </c>
      <c r="B9" s="82" t="s">
        <v>3</v>
      </c>
      <c r="C9" s="81" t="str">
        <f>A6</f>
        <v>Lok Infoscreen</v>
      </c>
      <c r="D9" s="78">
        <v>0.6458333333333334</v>
      </c>
      <c r="E9" s="16"/>
    </row>
    <row r="10" spans="1:5" ht="52.5" customHeight="1">
      <c r="A10" s="81" t="str">
        <f>A3</f>
        <v>Kwizda Pharma</v>
      </c>
      <c r="B10" s="82" t="s">
        <v>3</v>
      </c>
      <c r="C10" s="81" t="str">
        <f>A5</f>
        <v>Lé Méridien</v>
      </c>
      <c r="D10" s="78">
        <v>0.6666666666666666</v>
      </c>
      <c r="E10" s="16"/>
    </row>
    <row r="11" spans="1:5" ht="52.5" customHeight="1">
      <c r="A11" s="81" t="str">
        <f>A4</f>
        <v>Polizei Wien 1</v>
      </c>
      <c r="B11" s="82" t="s">
        <v>3</v>
      </c>
      <c r="C11" s="81" t="str">
        <f>A6</f>
        <v>Lok Infoscreen</v>
      </c>
      <c r="D11" s="78">
        <v>0.6875</v>
      </c>
      <c r="E11" s="16"/>
    </row>
    <row r="12" spans="1:5" ht="52.5" customHeight="1">
      <c r="A12" s="81" t="str">
        <f>A6</f>
        <v>Lok Infoscreen</v>
      </c>
      <c r="B12" s="83" t="s">
        <v>3</v>
      </c>
      <c r="C12" s="81" t="str">
        <f>A3</f>
        <v>Kwizda Pharma</v>
      </c>
      <c r="D12" s="78">
        <v>0.7083333333333334</v>
      </c>
      <c r="E12" s="16"/>
    </row>
    <row r="13" spans="1:5" ht="52.5" customHeight="1">
      <c r="A13" s="81" t="str">
        <f>A5</f>
        <v>Lé Méridien</v>
      </c>
      <c r="B13" s="83" t="s">
        <v>3</v>
      </c>
      <c r="C13" s="81" t="str">
        <f>A4</f>
        <v>Polizei Wien 1</v>
      </c>
      <c r="D13" s="53">
        <v>0.7291666666666666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0.7109375" style="0" customWidth="1"/>
    <col min="2" max="2" width="3.7109375" style="0" customWidth="1"/>
    <col min="3" max="3" width="55.00390625" style="0" customWidth="1"/>
    <col min="4" max="4" width="21.421875" style="0" customWidth="1"/>
    <col min="5" max="5" width="36.140625" style="0" customWidth="1"/>
  </cols>
  <sheetData>
    <row r="1" spans="1:4" ht="52.5" customHeight="1">
      <c r="A1" s="40" t="s">
        <v>19</v>
      </c>
      <c r="B1" s="1"/>
      <c r="C1" s="2"/>
      <c r="D1" s="41"/>
    </row>
    <row r="2" spans="1:4" ht="66" customHeight="1">
      <c r="A2" s="94" t="s">
        <v>32</v>
      </c>
      <c r="B2" s="43"/>
      <c r="C2" s="44"/>
      <c r="D2" s="45"/>
    </row>
    <row r="3" spans="1:4" ht="66" customHeight="1">
      <c r="A3" s="94" t="s">
        <v>34</v>
      </c>
      <c r="B3" s="46"/>
      <c r="C3" s="44"/>
      <c r="D3" s="45"/>
    </row>
    <row r="4" spans="1:4" ht="66" customHeight="1">
      <c r="A4" s="95" t="s">
        <v>35</v>
      </c>
      <c r="B4" s="46"/>
      <c r="C4" s="44"/>
      <c r="D4" s="45"/>
    </row>
    <row r="5" spans="1:4" ht="66" customHeight="1">
      <c r="A5" s="95" t="s">
        <v>36</v>
      </c>
      <c r="B5" s="46"/>
      <c r="C5" s="44"/>
      <c r="D5" s="45"/>
    </row>
    <row r="6" spans="1:4" ht="66" customHeight="1">
      <c r="A6" s="95" t="s">
        <v>25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73" t="str">
        <f>A3</f>
        <v>Polizei Wien 2</v>
      </c>
      <c r="B8" s="74" t="s">
        <v>3</v>
      </c>
      <c r="C8" s="73" t="str">
        <f>A4</f>
        <v>Roxcel</v>
      </c>
      <c r="D8" s="53">
        <v>0.625</v>
      </c>
      <c r="E8" s="16"/>
    </row>
    <row r="9" spans="1:5" ht="52.5" customHeight="1">
      <c r="A9" s="73" t="str">
        <f>A5</f>
        <v>Intergast</v>
      </c>
      <c r="B9" s="74" t="s">
        <v>3</v>
      </c>
      <c r="C9" s="73" t="str">
        <f>A6</f>
        <v>Sojka</v>
      </c>
      <c r="D9" s="78">
        <v>0.6458333333333334</v>
      </c>
      <c r="E9" s="16"/>
    </row>
    <row r="10" spans="1:5" ht="52.5" customHeight="1">
      <c r="A10" s="73" t="str">
        <f>A3</f>
        <v>Polizei Wien 2</v>
      </c>
      <c r="B10" s="74" t="s">
        <v>3</v>
      </c>
      <c r="C10" s="73" t="str">
        <f>A5</f>
        <v>Intergast</v>
      </c>
      <c r="D10" s="78">
        <v>0.6666666666666666</v>
      </c>
      <c r="E10" s="16"/>
    </row>
    <row r="11" spans="1:5" ht="52.5" customHeight="1">
      <c r="A11" s="73" t="str">
        <f>A4</f>
        <v>Roxcel</v>
      </c>
      <c r="B11" s="74" t="s">
        <v>3</v>
      </c>
      <c r="C11" s="73" t="str">
        <f>A6</f>
        <v>Sojka</v>
      </c>
      <c r="D11" s="78">
        <v>0.6875</v>
      </c>
      <c r="E11" s="16"/>
    </row>
    <row r="12" spans="1:5" ht="52.5" customHeight="1">
      <c r="A12" s="73" t="str">
        <f>A6</f>
        <v>Sojka</v>
      </c>
      <c r="B12" s="75" t="s">
        <v>3</v>
      </c>
      <c r="C12" s="73" t="str">
        <f>A3</f>
        <v>Polizei Wien 2</v>
      </c>
      <c r="D12" s="78">
        <v>0.7083333333333334</v>
      </c>
      <c r="E12" s="16"/>
    </row>
    <row r="13" spans="1:5" ht="52.5" customHeight="1">
      <c r="A13" s="73" t="str">
        <f>A5</f>
        <v>Intergast</v>
      </c>
      <c r="B13" s="75" t="s">
        <v>3</v>
      </c>
      <c r="C13" s="73" t="str">
        <f>A4</f>
        <v>Roxcel</v>
      </c>
      <c r="D13" s="53">
        <v>0.7291666666666666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70.7109375" style="0" customWidth="1"/>
    <col min="2" max="2" width="2.7109375" style="0" customWidth="1"/>
    <col min="3" max="3" width="62.140625" style="0" customWidth="1"/>
    <col min="4" max="4" width="21.00390625" style="0" customWidth="1"/>
    <col min="5" max="5" width="36.140625" style="0" customWidth="1"/>
  </cols>
  <sheetData>
    <row r="1" spans="1:4" ht="52.5" customHeight="1">
      <c r="A1" s="40" t="s">
        <v>19</v>
      </c>
      <c r="B1" s="1"/>
      <c r="C1" s="2"/>
      <c r="D1" s="41"/>
    </row>
    <row r="2" spans="1:4" ht="66" customHeight="1">
      <c r="A2" s="96" t="s">
        <v>37</v>
      </c>
      <c r="B2" s="43"/>
      <c r="C2" s="44"/>
      <c r="D2" s="45"/>
    </row>
    <row r="3" spans="1:4" ht="66" customHeight="1">
      <c r="A3" s="96" t="s">
        <v>24</v>
      </c>
      <c r="B3" s="46"/>
      <c r="C3" s="44"/>
      <c r="D3" s="45"/>
    </row>
    <row r="4" spans="1:4" ht="66" customHeight="1">
      <c r="A4" s="97" t="s">
        <v>41</v>
      </c>
      <c r="B4" s="46"/>
      <c r="C4" s="44"/>
      <c r="D4" s="45"/>
    </row>
    <row r="5" spans="1:4" ht="66" customHeight="1">
      <c r="A5" s="97" t="s">
        <v>38</v>
      </c>
      <c r="B5" s="46"/>
      <c r="C5" s="44"/>
      <c r="D5" s="45"/>
    </row>
    <row r="6" spans="1:4" ht="66" customHeight="1">
      <c r="A6" s="97" t="s">
        <v>22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81" t="str">
        <f>A3</f>
        <v>Haller Mobil</v>
      </c>
      <c r="B8" s="82" t="s">
        <v>3</v>
      </c>
      <c r="C8" s="81" t="str">
        <f>A4</f>
        <v>FMS Event  Netw.</v>
      </c>
      <c r="D8" s="53">
        <v>0.625</v>
      </c>
      <c r="E8" s="16"/>
    </row>
    <row r="9" spans="1:5" ht="52.5" customHeight="1">
      <c r="A9" s="81" t="str">
        <f>A5</f>
        <v>Ana Lastro GmbH</v>
      </c>
      <c r="B9" s="82" t="s">
        <v>3</v>
      </c>
      <c r="C9" s="81" t="str">
        <f>A6</f>
        <v>Gussfertigung</v>
      </c>
      <c r="D9" s="78">
        <v>0.6458333333333334</v>
      </c>
      <c r="E9" s="16"/>
    </row>
    <row r="10" spans="1:5" ht="52.5" customHeight="1">
      <c r="A10" s="81" t="str">
        <f>A3</f>
        <v>Haller Mobil</v>
      </c>
      <c r="B10" s="82" t="s">
        <v>3</v>
      </c>
      <c r="C10" s="81" t="str">
        <f>A5</f>
        <v>Ana Lastro GmbH</v>
      </c>
      <c r="D10" s="78">
        <v>0.6666666666666666</v>
      </c>
      <c r="E10" s="16"/>
    </row>
    <row r="11" spans="1:5" ht="52.5" customHeight="1">
      <c r="A11" s="81" t="str">
        <f>A4</f>
        <v>FMS Event  Netw.</v>
      </c>
      <c r="B11" s="82" t="s">
        <v>3</v>
      </c>
      <c r="C11" s="81" t="str">
        <f>A6</f>
        <v>Gussfertigung</v>
      </c>
      <c r="D11" s="78">
        <v>0.6875</v>
      </c>
      <c r="E11" s="16"/>
    </row>
    <row r="12" spans="1:5" ht="52.5" customHeight="1">
      <c r="A12" s="81" t="str">
        <f>A6</f>
        <v>Gussfertigung</v>
      </c>
      <c r="B12" s="83" t="s">
        <v>3</v>
      </c>
      <c r="C12" s="81" t="str">
        <f>A3</f>
        <v>Haller Mobil</v>
      </c>
      <c r="D12" s="78">
        <v>0.7083333333333334</v>
      </c>
      <c r="E12" s="16"/>
    </row>
    <row r="13" spans="1:5" ht="52.5" customHeight="1">
      <c r="A13" s="81" t="str">
        <f>A5</f>
        <v>Ana Lastro GmbH</v>
      </c>
      <c r="B13" s="83" t="s">
        <v>3</v>
      </c>
      <c r="C13" s="81" t="str">
        <f>A4</f>
        <v>FMS Event  Netw.</v>
      </c>
      <c r="D13" s="53">
        <v>0.7291666666666666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68.00390625" style="0" customWidth="1"/>
    <col min="2" max="2" width="3.421875" style="0" customWidth="1"/>
    <col min="3" max="3" width="67.28125" style="0" customWidth="1"/>
    <col min="4" max="4" width="21.7109375" style="0" customWidth="1"/>
    <col min="5" max="5" width="36.140625" style="0" customWidth="1"/>
  </cols>
  <sheetData>
    <row r="1" spans="1:4" ht="52.5" customHeight="1">
      <c r="A1" s="40" t="s">
        <v>98</v>
      </c>
      <c r="B1" s="1"/>
      <c r="C1" s="2"/>
      <c r="D1" s="41"/>
    </row>
    <row r="2" spans="1:4" ht="66" customHeight="1">
      <c r="A2" s="42" t="s">
        <v>0</v>
      </c>
      <c r="B2" s="43"/>
      <c r="C2" s="44"/>
      <c r="D2" s="45"/>
    </row>
    <row r="3" spans="1:4" ht="66" customHeight="1">
      <c r="A3" s="111" t="s">
        <v>92</v>
      </c>
      <c r="B3" s="46"/>
      <c r="C3" s="44"/>
      <c r="D3" s="45"/>
    </row>
    <row r="4" spans="1:4" ht="66" customHeight="1">
      <c r="A4" s="111" t="s">
        <v>93</v>
      </c>
      <c r="B4" s="46"/>
      <c r="C4" s="44"/>
      <c r="D4" s="45"/>
    </row>
    <row r="5" spans="1:4" ht="66" customHeight="1">
      <c r="A5" s="111" t="s">
        <v>94</v>
      </c>
      <c r="B5" s="46"/>
      <c r="C5" s="44"/>
      <c r="D5" s="45"/>
    </row>
    <row r="6" spans="1:4" ht="80.25" customHeight="1">
      <c r="A6" s="111" t="s">
        <v>4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81" t="str">
        <f>A3</f>
        <v>Raiffeisen Immob.</v>
      </c>
      <c r="B8" s="82" t="s">
        <v>3</v>
      </c>
      <c r="C8" s="81" t="str">
        <f>A4</f>
        <v>Mayr Melnhof K.</v>
      </c>
      <c r="D8" s="76">
        <v>0.7083333333333334</v>
      </c>
      <c r="E8" s="16"/>
    </row>
    <row r="9" spans="1:5" ht="52.5" customHeight="1">
      <c r="A9" s="81" t="str">
        <f>A5</f>
        <v>FMS Event Net.</v>
      </c>
      <c r="B9" s="82" t="s">
        <v>3</v>
      </c>
      <c r="C9" s="81" t="str">
        <f>A6</f>
        <v>WKW</v>
      </c>
      <c r="D9" s="76">
        <v>0.7291666666666666</v>
      </c>
      <c r="E9" s="16"/>
    </row>
    <row r="10" spans="1:5" ht="52.5" customHeight="1">
      <c r="A10" s="81" t="str">
        <f>A3</f>
        <v>Raiffeisen Immob.</v>
      </c>
      <c r="B10" s="82" t="s">
        <v>3</v>
      </c>
      <c r="C10" s="81" t="str">
        <f>A5</f>
        <v>FMS Event Net.</v>
      </c>
      <c r="D10" s="76">
        <v>0.75</v>
      </c>
      <c r="E10" s="16"/>
    </row>
    <row r="11" spans="1:5" ht="52.5" customHeight="1">
      <c r="A11" s="81" t="str">
        <f>A4</f>
        <v>Mayr Melnhof K.</v>
      </c>
      <c r="B11" s="82" t="s">
        <v>3</v>
      </c>
      <c r="C11" s="81" t="str">
        <f>A6</f>
        <v>WKW</v>
      </c>
      <c r="D11" s="76">
        <v>0.7708333333333334</v>
      </c>
      <c r="E11" s="16"/>
    </row>
    <row r="12" spans="1:5" ht="52.5" customHeight="1">
      <c r="A12" s="81" t="str">
        <f>A6</f>
        <v>WKW</v>
      </c>
      <c r="B12" s="83" t="s">
        <v>3</v>
      </c>
      <c r="C12" s="81" t="str">
        <f>A3</f>
        <v>Raiffeisen Immob.</v>
      </c>
      <c r="D12" s="77">
        <v>0.7916666666666666</v>
      </c>
      <c r="E12" s="16"/>
    </row>
    <row r="13" spans="1:5" ht="52.5" customHeight="1">
      <c r="A13" s="81" t="str">
        <f>A5</f>
        <v>FMS Event Net.</v>
      </c>
      <c r="B13" s="83" t="s">
        <v>3</v>
      </c>
      <c r="C13" s="81" t="str">
        <f>A4</f>
        <v>Mayr Melnhof K.</v>
      </c>
      <c r="D13" s="77" t="s">
        <v>45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64.28125" style="0" customWidth="1"/>
    <col min="2" max="2" width="3.7109375" style="0" customWidth="1"/>
    <col min="3" max="3" width="59.00390625" style="0" customWidth="1"/>
    <col min="4" max="4" width="21.57421875" style="0" customWidth="1"/>
    <col min="5" max="5" width="36.140625" style="0" customWidth="1"/>
  </cols>
  <sheetData>
    <row r="1" spans="1:4" ht="52.5" customHeight="1">
      <c r="A1" s="40" t="s">
        <v>98</v>
      </c>
      <c r="B1" s="1"/>
      <c r="C1" s="2"/>
      <c r="D1" s="41"/>
    </row>
    <row r="2" spans="1:4" ht="66" customHeight="1">
      <c r="A2" s="79" t="s">
        <v>20</v>
      </c>
      <c r="B2" s="43"/>
      <c r="C2" s="44"/>
      <c r="D2" s="45"/>
    </row>
    <row r="3" spans="1:4" ht="66" customHeight="1">
      <c r="A3" s="114" t="s">
        <v>80</v>
      </c>
      <c r="B3" s="46"/>
      <c r="C3" s="44"/>
      <c r="D3" s="45"/>
    </row>
    <row r="4" spans="1:4" ht="66" customHeight="1">
      <c r="A4" s="114" t="s">
        <v>43</v>
      </c>
      <c r="B4" s="46"/>
      <c r="C4" s="44"/>
      <c r="D4" s="45"/>
    </row>
    <row r="5" spans="1:4" ht="66" customHeight="1">
      <c r="A5" s="115" t="s">
        <v>95</v>
      </c>
      <c r="B5" s="46"/>
      <c r="C5" s="44"/>
      <c r="D5" s="45"/>
    </row>
    <row r="6" spans="1:4" ht="66" customHeight="1">
      <c r="A6" s="116" t="s">
        <v>96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73" t="str">
        <f>A3</f>
        <v>Unicredit</v>
      </c>
      <c r="B8" s="74" t="s">
        <v>3</v>
      </c>
      <c r="C8" s="73" t="str">
        <f>A4</f>
        <v>Hagemayer</v>
      </c>
      <c r="D8" s="76">
        <v>0.7083333333333334</v>
      </c>
      <c r="E8" s="16"/>
    </row>
    <row r="9" spans="1:5" ht="52.5" customHeight="1">
      <c r="A9" s="73" t="str">
        <f>A5</f>
        <v>J&amp;P Medical R.</v>
      </c>
      <c r="B9" s="74" t="s">
        <v>3</v>
      </c>
      <c r="C9" s="73" t="str">
        <f>A6</f>
        <v>S-Versicherung</v>
      </c>
      <c r="D9" s="76">
        <v>0.7291666666666666</v>
      </c>
      <c r="E9" s="16"/>
    </row>
    <row r="10" spans="1:5" ht="52.5" customHeight="1">
      <c r="A10" s="73" t="str">
        <f>A3</f>
        <v>Unicredit</v>
      </c>
      <c r="B10" s="74" t="s">
        <v>3</v>
      </c>
      <c r="C10" s="73" t="str">
        <f>A5</f>
        <v>J&amp;P Medical R.</v>
      </c>
      <c r="D10" s="76">
        <v>0.75</v>
      </c>
      <c r="E10" s="16"/>
    </row>
    <row r="11" spans="1:5" ht="52.5" customHeight="1">
      <c r="A11" s="73" t="str">
        <f>A4</f>
        <v>Hagemayer</v>
      </c>
      <c r="B11" s="74" t="s">
        <v>3</v>
      </c>
      <c r="C11" s="73" t="str">
        <f>A6</f>
        <v>S-Versicherung</v>
      </c>
      <c r="D11" s="76">
        <v>0.7708333333333334</v>
      </c>
      <c r="E11" s="16"/>
    </row>
    <row r="12" spans="1:5" ht="52.5" customHeight="1">
      <c r="A12" s="73" t="str">
        <f>A6</f>
        <v>S-Versicherung</v>
      </c>
      <c r="B12" s="75" t="s">
        <v>3</v>
      </c>
      <c r="C12" s="73" t="str">
        <f>A3</f>
        <v>Unicredit</v>
      </c>
      <c r="D12" s="77">
        <v>0.7916666666666666</v>
      </c>
      <c r="E12" s="16"/>
    </row>
    <row r="13" spans="1:5" ht="52.5" customHeight="1">
      <c r="A13" s="73" t="str">
        <f>A5</f>
        <v>J&amp;P Medical R.</v>
      </c>
      <c r="B13" s="75" t="s">
        <v>3</v>
      </c>
      <c r="C13" s="73" t="str">
        <f>A4</f>
        <v>Hagemayer</v>
      </c>
      <c r="D13" s="77" t="s">
        <v>45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4">
      <selection activeCell="A1" sqref="A1"/>
    </sheetView>
  </sheetViews>
  <sheetFormatPr defaultColWidth="11.421875" defaultRowHeight="12.75"/>
  <cols>
    <col min="1" max="1" width="59.421875" style="0" customWidth="1"/>
    <col min="2" max="2" width="3.7109375" style="0" customWidth="1"/>
    <col min="3" max="3" width="56.8515625" style="0" customWidth="1"/>
    <col min="4" max="4" width="21.28125" style="0" customWidth="1"/>
    <col min="5" max="5" width="36.140625" style="0" customWidth="1"/>
  </cols>
  <sheetData>
    <row r="1" spans="1:4" ht="52.5" customHeight="1">
      <c r="A1" s="40" t="s">
        <v>98</v>
      </c>
      <c r="B1" s="1"/>
      <c r="C1" s="2"/>
      <c r="D1" s="41"/>
    </row>
    <row r="2" spans="1:4" ht="66" customHeight="1">
      <c r="A2" s="80" t="s">
        <v>2</v>
      </c>
      <c r="B2" s="43"/>
      <c r="C2" s="44"/>
      <c r="D2" s="45"/>
    </row>
    <row r="3" spans="1:4" ht="66" customHeight="1">
      <c r="A3" s="117" t="s">
        <v>85</v>
      </c>
      <c r="B3" s="46"/>
      <c r="C3" s="44"/>
      <c r="D3" s="45"/>
    </row>
    <row r="4" spans="1:4" ht="66" customHeight="1">
      <c r="A4" s="117" t="s">
        <v>26</v>
      </c>
      <c r="B4" s="46"/>
      <c r="C4" s="44"/>
      <c r="D4" s="45"/>
    </row>
    <row r="5" spans="1:4" ht="66" customHeight="1">
      <c r="A5" s="117" t="s">
        <v>97</v>
      </c>
      <c r="B5" s="46"/>
      <c r="C5" s="44"/>
      <c r="D5" s="45"/>
    </row>
    <row r="6" spans="1:4" ht="66" customHeight="1">
      <c r="A6" s="117" t="s">
        <v>70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81" t="str">
        <f>A3</f>
        <v>Durchblicker</v>
      </c>
      <c r="B8" s="82" t="s">
        <v>3</v>
      </c>
      <c r="C8" s="81" t="str">
        <f>A4</f>
        <v>Volksbank Wien</v>
      </c>
      <c r="D8" s="78">
        <v>0.7083333333333334</v>
      </c>
      <c r="E8" s="16"/>
    </row>
    <row r="9" spans="1:5" ht="52.5" customHeight="1">
      <c r="A9" s="81" t="str">
        <f>A5</f>
        <v>Ö-Volksbanken</v>
      </c>
      <c r="B9" s="82" t="s">
        <v>3</v>
      </c>
      <c r="C9" s="81" t="str">
        <f>A6</f>
        <v>WGK</v>
      </c>
      <c r="D9" s="78">
        <v>0.7291666666666666</v>
      </c>
      <c r="E9" s="16"/>
    </row>
    <row r="10" spans="1:5" ht="52.5" customHeight="1">
      <c r="A10" s="81" t="str">
        <f>A3</f>
        <v>Durchblicker</v>
      </c>
      <c r="B10" s="82" t="s">
        <v>3</v>
      </c>
      <c r="C10" s="81" t="str">
        <f>A5</f>
        <v>Ö-Volksbanken</v>
      </c>
      <c r="D10" s="78">
        <v>0.75</v>
      </c>
      <c r="E10" s="16"/>
    </row>
    <row r="11" spans="1:5" ht="52.5" customHeight="1">
      <c r="A11" s="81" t="str">
        <f>A4</f>
        <v>Volksbank Wien</v>
      </c>
      <c r="B11" s="82" t="s">
        <v>3</v>
      </c>
      <c r="C11" s="81" t="str">
        <f>A6</f>
        <v>WGK</v>
      </c>
      <c r="D11" s="78">
        <v>0.7708333333333334</v>
      </c>
      <c r="E11" s="16"/>
    </row>
    <row r="12" spans="1:5" ht="52.5" customHeight="1">
      <c r="A12" s="81" t="str">
        <f>A6</f>
        <v>WGK</v>
      </c>
      <c r="B12" s="83" t="s">
        <v>3</v>
      </c>
      <c r="C12" s="81" t="str">
        <f>A3</f>
        <v>Durchblicker</v>
      </c>
      <c r="D12" s="53">
        <v>0.7916666666666666</v>
      </c>
      <c r="E12" s="16"/>
    </row>
    <row r="13" spans="1:5" ht="52.5" customHeight="1">
      <c r="A13" s="81" t="str">
        <f>A5</f>
        <v>Ö-Volksbanken</v>
      </c>
      <c r="B13" s="83" t="s">
        <v>3</v>
      </c>
      <c r="C13" s="81" t="str">
        <f>A4</f>
        <v>Volksbank Wien</v>
      </c>
      <c r="D13" s="53" t="s">
        <v>45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70.00390625" style="0" customWidth="1"/>
    <col min="2" max="2" width="4.421875" style="0" customWidth="1"/>
    <col min="3" max="3" width="72.00390625" style="0" customWidth="1"/>
    <col min="4" max="4" width="22.00390625" style="0" customWidth="1"/>
    <col min="5" max="5" width="33.140625" style="0" customWidth="1"/>
  </cols>
  <sheetData>
    <row r="1" spans="1:4" ht="52.5" customHeight="1">
      <c r="A1" s="40" t="s">
        <v>98</v>
      </c>
      <c r="B1" s="1"/>
      <c r="C1" s="2"/>
      <c r="D1" s="41"/>
    </row>
    <row r="2" spans="1:4" ht="66" customHeight="1">
      <c r="A2" s="84" t="s">
        <v>5</v>
      </c>
      <c r="B2" s="43"/>
      <c r="C2" s="44"/>
      <c r="D2" s="45"/>
    </row>
    <row r="3" spans="1:4" ht="66" customHeight="1">
      <c r="A3" s="118" t="s">
        <v>44</v>
      </c>
      <c r="B3" s="46"/>
      <c r="C3" s="44"/>
      <c r="D3" s="45"/>
    </row>
    <row r="4" spans="1:4" ht="66" customHeight="1">
      <c r="A4" s="118" t="s">
        <v>69</v>
      </c>
      <c r="B4" s="46"/>
      <c r="C4" s="44"/>
      <c r="D4" s="45"/>
    </row>
    <row r="5" spans="1:4" ht="66" customHeight="1">
      <c r="A5" s="118" t="s">
        <v>71</v>
      </c>
      <c r="B5" s="46"/>
      <c r="C5" s="44"/>
      <c r="D5" s="45"/>
    </row>
    <row r="6" spans="1:4" ht="66" customHeight="1">
      <c r="A6" s="119" t="s">
        <v>52</v>
      </c>
      <c r="B6" s="46"/>
      <c r="C6" s="44"/>
      <c r="D6" s="45"/>
    </row>
    <row r="7" spans="1:4" ht="17.25" customHeight="1">
      <c r="A7" s="47"/>
      <c r="B7" s="48"/>
      <c r="C7" s="49"/>
      <c r="D7" s="45"/>
    </row>
    <row r="8" spans="1:5" ht="52.5" customHeight="1">
      <c r="A8" s="73" t="str">
        <f>A3</f>
        <v>LKW Walter</v>
      </c>
      <c r="B8" s="74" t="s">
        <v>3</v>
      </c>
      <c r="C8" s="73" t="str">
        <f>A4</f>
        <v>Schneider Electrics</v>
      </c>
      <c r="D8" s="77" t="s">
        <v>72</v>
      </c>
      <c r="E8" s="16"/>
    </row>
    <row r="9" spans="1:5" ht="52.5" customHeight="1">
      <c r="A9" s="73" t="str">
        <f>A5</f>
        <v>XL Insurance</v>
      </c>
      <c r="B9" s="74" t="s">
        <v>3</v>
      </c>
      <c r="C9" s="73" t="str">
        <f>A6</f>
        <v>Autohaus John</v>
      </c>
      <c r="D9" s="76" t="s">
        <v>73</v>
      </c>
      <c r="E9" s="16"/>
    </row>
    <row r="10" spans="1:5" ht="52.5" customHeight="1">
      <c r="A10" s="73" t="str">
        <f>A3</f>
        <v>LKW Walter</v>
      </c>
      <c r="B10" s="74" t="s">
        <v>3</v>
      </c>
      <c r="C10" s="73" t="str">
        <f>A5</f>
        <v>XL Insurance</v>
      </c>
      <c r="D10" s="76" t="s">
        <v>74</v>
      </c>
      <c r="E10" s="16"/>
    </row>
    <row r="11" spans="1:5" ht="52.5" customHeight="1">
      <c r="A11" s="73" t="str">
        <f>A4</f>
        <v>Schneider Electrics</v>
      </c>
      <c r="B11" s="74" t="s">
        <v>3</v>
      </c>
      <c r="C11" s="73" t="str">
        <f>A6</f>
        <v>Autohaus John</v>
      </c>
      <c r="D11" s="76" t="s">
        <v>75</v>
      </c>
      <c r="E11" s="16"/>
    </row>
    <row r="12" spans="1:5" ht="52.5" customHeight="1">
      <c r="A12" s="73" t="str">
        <f>A6</f>
        <v>Autohaus John</v>
      </c>
      <c r="B12" s="75" t="s">
        <v>3</v>
      </c>
      <c r="C12" s="73" t="str">
        <f>A3</f>
        <v>LKW Walter</v>
      </c>
      <c r="D12" s="76" t="s">
        <v>76</v>
      </c>
      <c r="E12" s="16"/>
    </row>
    <row r="13" spans="1:5" ht="52.5" customHeight="1">
      <c r="A13" s="73" t="str">
        <f>A5</f>
        <v>XL Insurance</v>
      </c>
      <c r="B13" s="75" t="s">
        <v>3</v>
      </c>
      <c r="C13" s="73" t="str">
        <f>A4</f>
        <v>Schneider Electrics</v>
      </c>
      <c r="D13" s="120" t="s">
        <v>89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4">
      <selection activeCell="A3" sqref="A3"/>
    </sheetView>
  </sheetViews>
  <sheetFormatPr defaultColWidth="11.421875" defaultRowHeight="12.75"/>
  <cols>
    <col min="1" max="1" width="63.7109375" style="0" customWidth="1"/>
    <col min="2" max="2" width="3.7109375" style="0" customWidth="1"/>
    <col min="3" max="3" width="61.28125" style="0" customWidth="1"/>
    <col min="4" max="4" width="23.140625" style="0" customWidth="1"/>
    <col min="5" max="5" width="36.140625" style="0" customWidth="1"/>
  </cols>
  <sheetData>
    <row r="1" spans="1:4" ht="48" customHeight="1">
      <c r="A1" s="40" t="s">
        <v>98</v>
      </c>
      <c r="B1" s="1"/>
      <c r="C1" s="2"/>
      <c r="D1" s="41"/>
    </row>
    <row r="2" spans="1:4" ht="58.5" customHeight="1">
      <c r="A2" s="86" t="s">
        <v>6</v>
      </c>
      <c r="B2" s="43"/>
      <c r="C2" s="44"/>
      <c r="D2" s="45"/>
    </row>
    <row r="3" spans="1:4" ht="66" customHeight="1">
      <c r="A3" s="121" t="s">
        <v>63</v>
      </c>
      <c r="B3" s="46"/>
      <c r="C3" s="44"/>
      <c r="D3" s="45"/>
    </row>
    <row r="4" spans="1:4" ht="66" customHeight="1">
      <c r="A4" s="121" t="s">
        <v>22</v>
      </c>
      <c r="B4" s="46"/>
      <c r="C4" s="44"/>
      <c r="D4" s="45"/>
    </row>
    <row r="5" spans="1:4" ht="66" customHeight="1">
      <c r="A5" s="121" t="s">
        <v>68</v>
      </c>
      <c r="B5" s="46"/>
      <c r="C5" s="44"/>
      <c r="D5" s="45"/>
    </row>
    <row r="6" spans="1:4" ht="66" customHeight="1">
      <c r="A6" s="122" t="s">
        <v>99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73" t="str">
        <f>A3</f>
        <v>Team Offner</v>
      </c>
      <c r="B8" s="74" t="s">
        <v>3</v>
      </c>
      <c r="C8" s="73" t="str">
        <f>A4</f>
        <v>Gussfertigung</v>
      </c>
      <c r="D8" s="77" t="s">
        <v>72</v>
      </c>
      <c r="E8" s="16"/>
    </row>
    <row r="9" spans="1:5" ht="52.5" customHeight="1">
      <c r="A9" s="73" t="str">
        <f>A5</f>
        <v>Learn Champ</v>
      </c>
      <c r="B9" s="74" t="s">
        <v>3</v>
      </c>
      <c r="C9" s="73" t="str">
        <f>A6</f>
        <v>IMS Nanofab.</v>
      </c>
      <c r="D9" s="76" t="s">
        <v>73</v>
      </c>
      <c r="E9" s="16"/>
    </row>
    <row r="10" spans="1:5" ht="52.5" customHeight="1">
      <c r="A10" s="73" t="str">
        <f>A3</f>
        <v>Team Offner</v>
      </c>
      <c r="B10" s="74" t="s">
        <v>3</v>
      </c>
      <c r="C10" s="73" t="str">
        <f>A5</f>
        <v>Learn Champ</v>
      </c>
      <c r="D10" s="76" t="s">
        <v>74</v>
      </c>
      <c r="E10" s="16"/>
    </row>
    <row r="11" spans="1:5" ht="52.5" customHeight="1">
      <c r="A11" s="73" t="str">
        <f>A4</f>
        <v>Gussfertigung</v>
      </c>
      <c r="B11" s="74" t="s">
        <v>3</v>
      </c>
      <c r="C11" s="73" t="str">
        <f>A6</f>
        <v>IMS Nanofab.</v>
      </c>
      <c r="D11" s="76" t="s">
        <v>75</v>
      </c>
      <c r="E11" s="16"/>
    </row>
    <row r="12" spans="1:5" ht="52.5" customHeight="1">
      <c r="A12" s="73" t="str">
        <f>A6</f>
        <v>IMS Nanofab.</v>
      </c>
      <c r="B12" s="75" t="s">
        <v>3</v>
      </c>
      <c r="C12" s="73" t="str">
        <f>A3</f>
        <v>Team Offner</v>
      </c>
      <c r="D12" s="76" t="s">
        <v>76</v>
      </c>
      <c r="E12" s="16"/>
    </row>
    <row r="13" spans="1:5" ht="52.5" customHeight="1">
      <c r="A13" s="73" t="str">
        <f>A5</f>
        <v>Learn Champ</v>
      </c>
      <c r="B13" s="75" t="s">
        <v>3</v>
      </c>
      <c r="C13" s="73" t="str">
        <f>A4</f>
        <v>Gussfertigung</v>
      </c>
      <c r="D13" s="77" t="s">
        <v>89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8" sqref="A8:C13"/>
    </sheetView>
  </sheetViews>
  <sheetFormatPr defaultColWidth="11.421875" defaultRowHeight="12.75"/>
  <cols>
    <col min="1" max="1" width="65.8515625" style="0" customWidth="1"/>
    <col min="2" max="2" width="3.421875" style="0" customWidth="1"/>
    <col min="3" max="3" width="51.7109375" style="0" customWidth="1"/>
    <col min="4" max="4" width="23.7109375" style="0" customWidth="1"/>
    <col min="5" max="5" width="36.140625" style="0" customWidth="1"/>
  </cols>
  <sheetData>
    <row r="1" spans="1:4" ht="48" customHeight="1">
      <c r="A1" s="40" t="s">
        <v>19</v>
      </c>
      <c r="B1" s="1"/>
      <c r="C1" s="2"/>
      <c r="D1" s="41"/>
    </row>
    <row r="2" spans="1:4" ht="55.5" customHeight="1">
      <c r="A2" s="87" t="s">
        <v>8</v>
      </c>
      <c r="B2" s="43"/>
      <c r="C2" s="44"/>
      <c r="D2" s="45"/>
    </row>
    <row r="3" spans="1:4" ht="66" customHeight="1">
      <c r="A3" s="112" t="s">
        <v>14</v>
      </c>
      <c r="B3" s="46"/>
      <c r="C3" s="44"/>
      <c r="D3" s="45"/>
    </row>
    <row r="4" spans="1:4" ht="66" customHeight="1">
      <c r="A4" s="112" t="s">
        <v>21</v>
      </c>
      <c r="B4" s="46"/>
      <c r="C4" s="44"/>
      <c r="D4" s="45"/>
    </row>
    <row r="5" spans="1:4" ht="66" customHeight="1">
      <c r="A5" s="112" t="s">
        <v>43</v>
      </c>
      <c r="B5" s="46"/>
      <c r="C5" s="44"/>
      <c r="D5" s="45"/>
    </row>
    <row r="6" spans="1:4" ht="66" customHeight="1">
      <c r="A6" s="112" t="s">
        <v>42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73" t="str">
        <f>A3</f>
        <v>IMBA</v>
      </c>
      <c r="B8" s="74" t="s">
        <v>3</v>
      </c>
      <c r="C8" s="73" t="str">
        <f>A4</f>
        <v>ATP Wien</v>
      </c>
      <c r="D8" s="53" t="s">
        <v>46</v>
      </c>
      <c r="E8" s="16"/>
    </row>
    <row r="9" spans="1:5" ht="52.5" customHeight="1">
      <c r="A9" s="73" t="str">
        <f>A5</f>
        <v>Hagemayer</v>
      </c>
      <c r="B9" s="74" t="s">
        <v>3</v>
      </c>
      <c r="C9" s="73" t="str">
        <f>A6</f>
        <v>Polizei</v>
      </c>
      <c r="D9" s="53" t="s">
        <v>47</v>
      </c>
      <c r="E9" s="16"/>
    </row>
    <row r="10" spans="1:5" ht="52.5" customHeight="1">
      <c r="A10" s="73" t="str">
        <f>A3</f>
        <v>IMBA</v>
      </c>
      <c r="B10" s="74" t="s">
        <v>3</v>
      </c>
      <c r="C10" s="73" t="str">
        <f>A5</f>
        <v>Hagemayer</v>
      </c>
      <c r="D10" s="53" t="s">
        <v>48</v>
      </c>
      <c r="E10" s="16"/>
    </row>
    <row r="11" spans="1:5" ht="52.5" customHeight="1">
      <c r="A11" s="73" t="str">
        <f>A4</f>
        <v>ATP Wien</v>
      </c>
      <c r="B11" s="74" t="s">
        <v>3</v>
      </c>
      <c r="C11" s="73" t="str">
        <f>A6</f>
        <v>Polizei</v>
      </c>
      <c r="D11" s="53" t="s">
        <v>49</v>
      </c>
      <c r="E11" s="16"/>
    </row>
    <row r="12" spans="1:5" ht="52.5" customHeight="1">
      <c r="A12" s="73" t="str">
        <f>A6</f>
        <v>Polizei</v>
      </c>
      <c r="B12" s="75" t="s">
        <v>3</v>
      </c>
      <c r="C12" s="73" t="str">
        <f>A3</f>
        <v>IMBA</v>
      </c>
      <c r="D12" s="53" t="s">
        <v>50</v>
      </c>
      <c r="E12" s="16"/>
    </row>
    <row r="13" spans="1:5" ht="52.5" customHeight="1">
      <c r="A13" s="73" t="str">
        <f>A5</f>
        <v>Hagemayer</v>
      </c>
      <c r="B13" s="75" t="s">
        <v>3</v>
      </c>
      <c r="C13" s="73" t="str">
        <f>A4</f>
        <v>ATP Wien</v>
      </c>
      <c r="D13" s="53" t="s">
        <v>51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D8" sqref="D8:D13"/>
    </sheetView>
  </sheetViews>
  <sheetFormatPr defaultColWidth="11.421875" defaultRowHeight="12.75"/>
  <cols>
    <col min="1" max="1" width="66.28125" style="0" customWidth="1"/>
    <col min="2" max="2" width="3.140625" style="0" customWidth="1"/>
    <col min="3" max="3" width="61.28125" style="0" customWidth="1"/>
    <col min="4" max="4" width="20.421875" style="0" customWidth="1"/>
    <col min="5" max="5" width="36.140625" style="0" customWidth="1"/>
  </cols>
  <sheetData>
    <row r="1" spans="1:4" ht="46.5" customHeight="1">
      <c r="A1" s="62" t="s">
        <v>19</v>
      </c>
      <c r="B1" s="1"/>
      <c r="C1" s="2"/>
      <c r="D1" s="41"/>
    </row>
    <row r="2" spans="1:4" ht="51.75" customHeight="1">
      <c r="A2" s="88" t="s">
        <v>9</v>
      </c>
      <c r="B2" s="43"/>
      <c r="C2" s="44"/>
      <c r="D2" s="45"/>
    </row>
    <row r="3" spans="1:4" ht="66" customHeight="1">
      <c r="A3" s="88" t="s">
        <v>53</v>
      </c>
      <c r="B3" s="46"/>
      <c r="C3" s="44"/>
      <c r="D3" s="45"/>
    </row>
    <row r="4" spans="1:4" ht="66" customHeight="1">
      <c r="A4" s="88" t="s">
        <v>16</v>
      </c>
      <c r="B4" s="46"/>
      <c r="C4" s="44"/>
      <c r="D4" s="45"/>
    </row>
    <row r="5" spans="1:4" ht="66" customHeight="1">
      <c r="A5" s="88" t="s">
        <v>54</v>
      </c>
      <c r="B5" s="46"/>
      <c r="C5" s="44"/>
      <c r="D5" s="45"/>
    </row>
    <row r="6" spans="1:4" ht="66" customHeight="1">
      <c r="A6" s="88" t="s">
        <v>55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81" t="str">
        <f>A3</f>
        <v>ALD Automotive</v>
      </c>
      <c r="B8" s="82" t="s">
        <v>3</v>
      </c>
      <c r="C8" s="81" t="str">
        <f>A4</f>
        <v>KPMG</v>
      </c>
      <c r="D8" s="76">
        <v>0.7083333333333334</v>
      </c>
      <c r="E8" s="16"/>
    </row>
    <row r="9" spans="1:5" ht="52.5" customHeight="1">
      <c r="A9" s="81" t="str">
        <f>A5</f>
        <v>Collini Wien</v>
      </c>
      <c r="B9" s="82" t="s">
        <v>3</v>
      </c>
      <c r="C9" s="81" t="str">
        <f>A6</f>
        <v>Modul</v>
      </c>
      <c r="D9" s="76">
        <v>0.7291666666666666</v>
      </c>
      <c r="E9" s="16"/>
    </row>
    <row r="10" spans="1:5" ht="52.5" customHeight="1">
      <c r="A10" s="81" t="str">
        <f>A3</f>
        <v>ALD Automotive</v>
      </c>
      <c r="B10" s="82" t="s">
        <v>3</v>
      </c>
      <c r="C10" s="81" t="str">
        <f>A5</f>
        <v>Collini Wien</v>
      </c>
      <c r="D10" s="76">
        <v>0.75</v>
      </c>
      <c r="E10" s="16"/>
    </row>
    <row r="11" spans="1:5" ht="52.5" customHeight="1">
      <c r="A11" s="81" t="str">
        <f>A4</f>
        <v>KPMG</v>
      </c>
      <c r="B11" s="82" t="s">
        <v>3</v>
      </c>
      <c r="C11" s="81" t="str">
        <f>A6</f>
        <v>Modul</v>
      </c>
      <c r="D11" s="76">
        <v>0.7708333333333334</v>
      </c>
      <c r="E11" s="16"/>
    </row>
    <row r="12" spans="1:5" ht="52.5" customHeight="1">
      <c r="A12" s="81" t="str">
        <f>A6</f>
        <v>Modul</v>
      </c>
      <c r="B12" s="83" t="s">
        <v>3</v>
      </c>
      <c r="C12" s="81" t="str">
        <f>A3</f>
        <v>ALD Automotive</v>
      </c>
      <c r="D12" s="77">
        <v>0.7916666666666666</v>
      </c>
      <c r="E12" s="16"/>
    </row>
    <row r="13" spans="1:5" ht="52.5" customHeight="1">
      <c r="A13" s="81" t="str">
        <f>A5</f>
        <v>Collini Wien</v>
      </c>
      <c r="B13" s="83" t="s">
        <v>3</v>
      </c>
      <c r="C13" s="81" t="str">
        <f>A4</f>
        <v>KPMG</v>
      </c>
      <c r="D13" s="77" t="s">
        <v>45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4">
      <selection activeCell="F10" sqref="F10"/>
    </sheetView>
  </sheetViews>
  <sheetFormatPr defaultColWidth="11.421875" defaultRowHeight="12.75"/>
  <cols>
    <col min="1" max="1" width="74.8515625" style="0" customWidth="1"/>
    <col min="2" max="2" width="3.421875" style="0" customWidth="1"/>
    <col min="3" max="3" width="68.7109375" style="0" customWidth="1"/>
    <col min="4" max="4" width="20.140625" style="0" customWidth="1"/>
    <col min="5" max="5" width="27.7109375" style="0" customWidth="1"/>
  </cols>
  <sheetData>
    <row r="1" spans="1:4" ht="46.5" customHeight="1">
      <c r="A1" s="62" t="s">
        <v>19</v>
      </c>
      <c r="B1" s="1"/>
      <c r="C1" s="2"/>
      <c r="D1" s="41"/>
    </row>
    <row r="2" spans="1:4" ht="51.75" customHeight="1">
      <c r="A2" s="84" t="s">
        <v>17</v>
      </c>
      <c r="B2" s="43"/>
      <c r="C2" s="44"/>
      <c r="D2" s="45"/>
    </row>
    <row r="3" spans="1:4" ht="66" customHeight="1">
      <c r="A3" s="84" t="s">
        <v>61</v>
      </c>
      <c r="B3" s="46"/>
      <c r="C3" s="44"/>
      <c r="D3" s="45"/>
    </row>
    <row r="4" spans="1:4" ht="66" customHeight="1">
      <c r="A4" s="84" t="s">
        <v>40</v>
      </c>
      <c r="B4" s="46"/>
      <c r="C4" s="44"/>
      <c r="D4" s="45"/>
    </row>
    <row r="5" spans="1:4" ht="66" customHeight="1">
      <c r="A5" s="84" t="s">
        <v>62</v>
      </c>
      <c r="B5" s="46"/>
      <c r="C5" s="44"/>
      <c r="D5" s="45"/>
    </row>
    <row r="6" spans="1:4" ht="66" customHeight="1">
      <c r="A6" s="85" t="s">
        <v>57</v>
      </c>
      <c r="B6" s="46"/>
      <c r="C6" s="44"/>
      <c r="D6" s="45"/>
    </row>
    <row r="7" spans="1:4" ht="21" customHeight="1">
      <c r="A7" s="47"/>
      <c r="B7" s="48"/>
      <c r="C7" s="49"/>
      <c r="D7" s="45"/>
    </row>
    <row r="8" spans="1:5" ht="52.5" customHeight="1">
      <c r="A8" s="81" t="str">
        <f>A3</f>
        <v>UniCredit Center</v>
      </c>
      <c r="B8" s="82" t="s">
        <v>3</v>
      </c>
      <c r="C8" s="81" t="str">
        <f>A4</f>
        <v>Leitner Personalm.</v>
      </c>
      <c r="D8" s="76">
        <v>0.7083333333333334</v>
      </c>
      <c r="E8" s="16"/>
    </row>
    <row r="9" spans="1:5" ht="52.5" customHeight="1">
      <c r="A9" s="81" t="str">
        <f>A5</f>
        <v>Schneider Electric II </v>
      </c>
      <c r="B9" s="82" t="s">
        <v>3</v>
      </c>
      <c r="C9" s="81" t="str">
        <f>A6</f>
        <v>Ana Lastro</v>
      </c>
      <c r="D9" s="76">
        <v>0.7291666666666666</v>
      </c>
      <c r="E9" s="16"/>
    </row>
    <row r="10" spans="1:5" ht="52.5" customHeight="1">
      <c r="A10" s="81" t="str">
        <f>A3</f>
        <v>UniCredit Center</v>
      </c>
      <c r="B10" s="82" t="s">
        <v>3</v>
      </c>
      <c r="C10" s="81" t="str">
        <f>A5</f>
        <v>Schneider Electric II </v>
      </c>
      <c r="D10" s="76">
        <v>0.75</v>
      </c>
      <c r="E10" s="16"/>
    </row>
    <row r="11" spans="1:5" ht="52.5" customHeight="1">
      <c r="A11" s="81" t="str">
        <f>A4</f>
        <v>Leitner Personalm.</v>
      </c>
      <c r="B11" s="82" t="s">
        <v>3</v>
      </c>
      <c r="C11" s="81" t="str">
        <f>A6</f>
        <v>Ana Lastro</v>
      </c>
      <c r="D11" s="76">
        <v>0.7708333333333334</v>
      </c>
      <c r="E11" s="16"/>
    </row>
    <row r="12" spans="1:5" ht="52.5" customHeight="1">
      <c r="A12" s="81" t="str">
        <f>A6</f>
        <v>Ana Lastro</v>
      </c>
      <c r="B12" s="83" t="s">
        <v>3</v>
      </c>
      <c r="C12" s="81" t="str">
        <f>A3</f>
        <v>UniCredit Center</v>
      </c>
      <c r="D12" s="77">
        <v>0.7916666666666666</v>
      </c>
      <c r="E12" s="16"/>
    </row>
    <row r="13" spans="1:5" ht="52.5" customHeight="1">
      <c r="A13" s="81" t="str">
        <f>A5</f>
        <v>Schneider Electric II </v>
      </c>
      <c r="B13" s="83" t="s">
        <v>3</v>
      </c>
      <c r="C13" s="81" t="str">
        <f>A4</f>
        <v>Leitner Personalm.</v>
      </c>
      <c r="D13" s="77" t="s">
        <v>45</v>
      </c>
      <c r="E13" s="16"/>
    </row>
    <row r="14" spans="1:4" ht="66.75" customHeight="1">
      <c r="A14" s="50"/>
      <c r="B14" s="51"/>
      <c r="C14" s="50"/>
      <c r="D14" s="52"/>
    </row>
    <row r="15" ht="44.25">
      <c r="D15" s="45"/>
    </row>
    <row r="16" ht="44.25">
      <c r="D16" s="45"/>
    </row>
    <row r="17" ht="44.25">
      <c r="D17" s="45"/>
    </row>
    <row r="18" ht="44.25">
      <c r="D18" s="45"/>
    </row>
    <row r="19" ht="44.25">
      <c r="D19" s="4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2014-03-30T17:26:55Z</cp:lastPrinted>
  <dcterms:created xsi:type="dcterms:W3CDTF">2008-03-14T07:16:50Z</dcterms:created>
  <dcterms:modified xsi:type="dcterms:W3CDTF">2015-05-09T10:20:51Z</dcterms:modified>
  <cp:category/>
  <cp:version/>
  <cp:contentType/>
  <cp:contentStatus/>
</cp:coreProperties>
</file>