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Ausl.  2. Runde  Gr 1-5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 10" sheetId="11" r:id="rId11"/>
    <sheet name="tabelle 11" sheetId="12" r:id="rId12"/>
  </sheets>
  <definedNames>
    <definedName name="_xlnm.Print_Area" localSheetId="0">'Ausl.  2. Runde  Gr 1-5'!$A$1:$H$44</definedName>
  </definedNames>
  <calcPr fullCalcOnLoad="1"/>
</workbook>
</file>

<file path=xl/sharedStrings.xml><?xml version="1.0" encoding="utf-8"?>
<sst xmlns="http://schemas.openxmlformats.org/spreadsheetml/2006/main" count="270" uniqueCount="110">
  <si>
    <t>GRUPPE 1</t>
  </si>
  <si>
    <t>Dressenfarbe</t>
  </si>
  <si>
    <t>GRUPPE 3</t>
  </si>
  <si>
    <t>:</t>
  </si>
  <si>
    <t>WKW</t>
  </si>
  <si>
    <t>GRUPPE 4</t>
  </si>
  <si>
    <t>GRUPPE 5</t>
  </si>
  <si>
    <t>Waagner Biro</t>
  </si>
  <si>
    <t>blau</t>
  </si>
  <si>
    <t>TTTech</t>
  </si>
  <si>
    <t>GRUPPE 6</t>
  </si>
  <si>
    <t>GRUPPE 7</t>
  </si>
  <si>
    <t>Ergebnisse</t>
  </si>
  <si>
    <t>Platzierung</t>
  </si>
  <si>
    <t>Dr. Richard</t>
  </si>
  <si>
    <t>blau/weiß</t>
  </si>
  <si>
    <t>weiß</t>
  </si>
  <si>
    <t>weiß/blau</t>
  </si>
  <si>
    <t>Elektro Mayer</t>
  </si>
  <si>
    <t>LKW Walter</t>
  </si>
  <si>
    <t>GRUPPE 8</t>
  </si>
  <si>
    <t>Gruppe 9</t>
  </si>
  <si>
    <t xml:space="preserve">1. Runde </t>
  </si>
  <si>
    <t>GRUPPE 2</t>
  </si>
  <si>
    <t>Haller FC</t>
  </si>
  <si>
    <t>Nefis</t>
  </si>
  <si>
    <t>ASE United</t>
  </si>
  <si>
    <t>rot</t>
  </si>
  <si>
    <t>Tmej</t>
  </si>
  <si>
    <t>rot/weiß</t>
  </si>
  <si>
    <t>Gruppe 10</t>
  </si>
  <si>
    <t>Gruppe 11</t>
  </si>
  <si>
    <t>weiß/schwarz</t>
  </si>
  <si>
    <t>Schig Gmbh</t>
  </si>
  <si>
    <t>On Tec Soccer</t>
  </si>
  <si>
    <t>AMM Elektrotechnik</t>
  </si>
  <si>
    <t>HTL Donaustadt</t>
  </si>
  <si>
    <t>Leaseplan</t>
  </si>
  <si>
    <t>Siblik- geht doch</t>
  </si>
  <si>
    <t>Hotel Bristol</t>
  </si>
  <si>
    <t>Juventus Rosenh.</t>
  </si>
  <si>
    <t>Sparkassen Vers.</t>
  </si>
  <si>
    <t>Inter Döbling Dao P.</t>
  </si>
  <si>
    <t>AY-KA Bau</t>
  </si>
  <si>
    <t>Autohaus John</t>
  </si>
  <si>
    <t>PGF Bau</t>
  </si>
  <si>
    <t>Ertler</t>
  </si>
  <si>
    <t>Gussfertigung</t>
  </si>
  <si>
    <t>schwarz/blau</t>
  </si>
  <si>
    <t>KPMG</t>
  </si>
  <si>
    <t>blau/gelb</t>
  </si>
  <si>
    <t>D.A.</t>
  </si>
  <si>
    <t>Team Elra</t>
  </si>
  <si>
    <t>FMS Event Network</t>
  </si>
  <si>
    <t>Kratky Kältetechnik</t>
  </si>
  <si>
    <t>Donhauser</t>
  </si>
  <si>
    <t>Team Offner</t>
  </si>
  <si>
    <t>1x22 min</t>
  </si>
  <si>
    <t>Wien Cont</t>
  </si>
  <si>
    <t>Fr. 16. Jänner 17.30 Uhr</t>
  </si>
  <si>
    <t xml:space="preserve"> Fr. 16. Jänner ab 17.30 Uhr</t>
  </si>
  <si>
    <t xml:space="preserve"> Sa. 17. Jänner ab 8.45 Uhr</t>
  </si>
  <si>
    <t>Auslosung 2. Runde:  Wiener Betriebs - Hallenfußballcup 2015</t>
  </si>
  <si>
    <t xml:space="preserve">2. Runde </t>
  </si>
  <si>
    <t>AMM Elektrotechn.</t>
  </si>
  <si>
    <t>FMS Event Net.</t>
  </si>
  <si>
    <t>Kratky Kältetechn.</t>
  </si>
  <si>
    <t>10:7</t>
  </si>
  <si>
    <t>11:6</t>
  </si>
  <si>
    <t>12:7</t>
  </si>
  <si>
    <t>11:11</t>
  </si>
  <si>
    <t>5:8</t>
  </si>
  <si>
    <t>0:9</t>
  </si>
  <si>
    <t>4:5</t>
  </si>
  <si>
    <t>4:2</t>
  </si>
  <si>
    <t>4:4</t>
  </si>
  <si>
    <t>6:6</t>
  </si>
  <si>
    <t>13:6</t>
  </si>
  <si>
    <t>4:10</t>
  </si>
  <si>
    <t>2:7</t>
  </si>
  <si>
    <t>13:1</t>
  </si>
  <si>
    <t>1:7</t>
  </si>
  <si>
    <t>13:2</t>
  </si>
  <si>
    <t>11:0</t>
  </si>
  <si>
    <t>1. Platz 7 Pkt.</t>
  </si>
  <si>
    <t>2. Platz 6 Pkt.</t>
  </si>
  <si>
    <t>4. Platz 1 Pkt.</t>
  </si>
  <si>
    <t>1. Platz 9 Pkt.</t>
  </si>
  <si>
    <t xml:space="preserve">3. Platz 1 Pkt. </t>
  </si>
  <si>
    <t>3. Platz 4 Pkt. + 5 tV</t>
  </si>
  <si>
    <t>2. Platz 4 Pkt. + 9 TV</t>
  </si>
  <si>
    <t>4. Platz 0 Pkt.</t>
  </si>
  <si>
    <t>3:4</t>
  </si>
  <si>
    <t>5:7</t>
  </si>
  <si>
    <t>8:7</t>
  </si>
  <si>
    <t>7:7</t>
  </si>
  <si>
    <t>8:3</t>
  </si>
  <si>
    <t>7:6</t>
  </si>
  <si>
    <t>4. Platz 3 Pkt. - 5 TV</t>
  </si>
  <si>
    <t xml:space="preserve">2. Platz 4 Pkt. </t>
  </si>
  <si>
    <t>3. Platz 3 Pkt. - 2TV</t>
  </si>
  <si>
    <t xml:space="preserve">1. Platz 7 Pkt. </t>
  </si>
  <si>
    <t>5:10</t>
  </si>
  <si>
    <t>8:6</t>
  </si>
  <si>
    <t>10:4</t>
  </si>
  <si>
    <t>4:3</t>
  </si>
  <si>
    <t>2:11</t>
  </si>
  <si>
    <t>7:10</t>
  </si>
  <si>
    <t>3. Platz 3 Pkt. - 3 TV</t>
  </si>
  <si>
    <t>3. Platz 3 Pkt. -7 Tv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</si>
</sst>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44"/>
      <name val="Arial"/>
      <family val="2"/>
    </font>
    <font>
      <b/>
      <sz val="46"/>
      <name val="Arial"/>
      <family val="2"/>
    </font>
    <font>
      <sz val="4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3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48"/>
      <color indexed="36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40"/>
      <color indexed="9"/>
      <name val="Arial"/>
      <family val="2"/>
    </font>
    <font>
      <b/>
      <sz val="42"/>
      <color indexed="9"/>
      <name val="Arial"/>
      <family val="2"/>
    </font>
    <font>
      <b/>
      <sz val="3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48"/>
      <color theme="7" tint="0.39998000860214233"/>
      <name val="Arial"/>
      <family val="2"/>
    </font>
    <font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40"/>
      <color theme="0"/>
      <name val="Arial"/>
      <family val="2"/>
    </font>
    <font>
      <b/>
      <sz val="42"/>
      <color theme="0"/>
      <name val="Arial"/>
      <family val="2"/>
    </font>
    <font>
      <b/>
      <sz val="3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64" fillId="33" borderId="12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64" fillId="25" borderId="10" xfId="0" applyFont="1" applyFill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65" fillId="34" borderId="12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7" fillId="25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8" fillId="33" borderId="12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9" fillId="35" borderId="10" xfId="0" applyFont="1" applyFill="1" applyBorder="1" applyAlignment="1">
      <alignment/>
    </xf>
    <xf numFmtId="0" fontId="69" fillId="35" borderId="12" xfId="0" applyFont="1" applyFill="1" applyBorder="1" applyAlignment="1">
      <alignment/>
    </xf>
    <xf numFmtId="172" fontId="19" fillId="0" borderId="15" xfId="0" applyNumberFormat="1" applyFont="1" applyBorder="1" applyAlignment="1">
      <alignment horizontal="center"/>
    </xf>
    <xf numFmtId="0" fontId="68" fillId="36" borderId="12" xfId="0" applyFont="1" applyFill="1" applyBorder="1" applyAlignment="1">
      <alignment/>
    </xf>
    <xf numFmtId="0" fontId="68" fillId="36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68" fillId="17" borderId="12" xfId="0" applyFont="1" applyFill="1" applyBorder="1" applyAlignment="1">
      <alignment/>
    </xf>
    <xf numFmtId="0" fontId="68" fillId="17" borderId="1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70" fillId="37" borderId="12" xfId="0" applyFont="1" applyFill="1" applyBorder="1" applyAlignment="1">
      <alignment/>
    </xf>
    <xf numFmtId="0" fontId="70" fillId="37" borderId="10" xfId="0" applyFont="1" applyFill="1" applyBorder="1" applyAlignment="1">
      <alignment/>
    </xf>
    <xf numFmtId="0" fontId="68" fillId="38" borderId="12" xfId="0" applyFont="1" applyFill="1" applyBorder="1" applyAlignment="1">
      <alignment/>
    </xf>
    <xf numFmtId="0" fontId="68" fillId="38" borderId="10" xfId="0" applyFont="1" applyFill="1" applyBorder="1" applyAlignment="1">
      <alignment/>
    </xf>
    <xf numFmtId="0" fontId="20" fillId="0" borderId="0" xfId="0" applyFont="1" applyAlignment="1">
      <alignment/>
    </xf>
    <xf numFmtId="0" fontId="68" fillId="25" borderId="10" xfId="0" applyFont="1" applyFill="1" applyBorder="1" applyAlignment="1">
      <alignment/>
    </xf>
    <xf numFmtId="0" fontId="68" fillId="22" borderId="12" xfId="0" applyFont="1" applyFill="1" applyBorder="1" applyAlignment="1">
      <alignment/>
    </xf>
    <xf numFmtId="0" fontId="68" fillId="22" borderId="10" xfId="0" applyFont="1" applyFill="1" applyBorder="1" applyAlignment="1">
      <alignment/>
    </xf>
    <xf numFmtId="0" fontId="67" fillId="39" borderId="10" xfId="0" applyFont="1" applyFill="1" applyBorder="1" applyAlignment="1">
      <alignment/>
    </xf>
    <xf numFmtId="0" fontId="64" fillId="39" borderId="12" xfId="0" applyFont="1" applyFill="1" applyBorder="1" applyAlignment="1">
      <alignment/>
    </xf>
    <xf numFmtId="0" fontId="64" fillId="39" borderId="10" xfId="0" applyFont="1" applyFill="1" applyBorder="1" applyAlignment="1">
      <alignment/>
    </xf>
    <xf numFmtId="0" fontId="67" fillId="37" borderId="10" xfId="0" applyFont="1" applyFill="1" applyBorder="1" applyAlignment="1">
      <alignment/>
    </xf>
    <xf numFmtId="0" fontId="64" fillId="37" borderId="10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68" fillId="39" borderId="10" xfId="0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8" fillId="37" borderId="12" xfId="0" applyFont="1" applyFill="1" applyBorder="1" applyAlignment="1">
      <alignment/>
    </xf>
    <xf numFmtId="172" fontId="22" fillId="0" borderId="12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6"/>
  <sheetViews>
    <sheetView tabSelected="1" workbookViewId="0" topLeftCell="A29">
      <selection activeCell="C38" sqref="C38"/>
    </sheetView>
  </sheetViews>
  <sheetFormatPr defaultColWidth="11.421875" defaultRowHeight="12.75"/>
  <cols>
    <col min="1" max="1" width="44.8515625" style="0" customWidth="1"/>
    <col min="2" max="2" width="18.8515625" style="26" customWidth="1"/>
    <col min="3" max="3" width="22.140625" style="0" customWidth="1"/>
    <col min="4" max="4" width="32.8515625" style="0" customWidth="1"/>
    <col min="5" max="5" width="2.00390625" style="0" customWidth="1"/>
    <col min="6" max="6" width="26.28125" style="0" customWidth="1"/>
    <col min="7" max="7" width="13.140625" style="0" customWidth="1"/>
    <col min="8" max="8" width="15.140625" style="15" customWidth="1"/>
  </cols>
  <sheetData>
    <row r="1" spans="1:8" ht="41.25" customHeight="1">
      <c r="A1" s="103" t="s">
        <v>62</v>
      </c>
      <c r="G1" s="2"/>
      <c r="H1" s="23"/>
    </row>
    <row r="2" spans="1:8" ht="26.25" customHeight="1">
      <c r="A2" s="97" t="s">
        <v>59</v>
      </c>
      <c r="B2" s="61" t="s">
        <v>57</v>
      </c>
      <c r="C2" s="21" t="s">
        <v>13</v>
      </c>
      <c r="D2" s="19"/>
      <c r="E2" s="22"/>
      <c r="F2" s="19"/>
      <c r="G2" s="22"/>
      <c r="H2" s="16" t="s">
        <v>12</v>
      </c>
    </row>
    <row r="3" spans="1:8" ht="26.25" customHeight="1">
      <c r="A3" s="98" t="s">
        <v>0</v>
      </c>
      <c r="B3" s="3" t="s">
        <v>1</v>
      </c>
      <c r="C3" s="19"/>
      <c r="D3" s="18" t="str">
        <f>A4</f>
        <v>AMM Elektrotechnik</v>
      </c>
      <c r="E3" s="8" t="s">
        <v>3</v>
      </c>
      <c r="F3" s="7" t="str">
        <f>A5</f>
        <v>PGF Bau</v>
      </c>
      <c r="G3" s="13">
        <v>0.7291666666666666</v>
      </c>
      <c r="H3" s="16" t="s">
        <v>67</v>
      </c>
    </row>
    <row r="4" spans="1:8" ht="26.25" customHeight="1">
      <c r="A4" s="99" t="s">
        <v>35</v>
      </c>
      <c r="B4" s="17" t="s">
        <v>27</v>
      </c>
      <c r="C4" s="20" t="s">
        <v>84</v>
      </c>
      <c r="D4" s="18" t="str">
        <f>A6</f>
        <v>Wien Cont</v>
      </c>
      <c r="E4" s="8" t="s">
        <v>3</v>
      </c>
      <c r="F4" s="7" t="str">
        <f>A7</f>
        <v>AY-KA Bau</v>
      </c>
      <c r="G4" s="14">
        <v>0.7465277777777778</v>
      </c>
      <c r="H4" s="16" t="s">
        <v>68</v>
      </c>
    </row>
    <row r="5" spans="1:8" ht="26.25" customHeight="1">
      <c r="A5" s="99" t="s">
        <v>45</v>
      </c>
      <c r="B5" s="17" t="s">
        <v>15</v>
      </c>
      <c r="C5" s="20" t="s">
        <v>85</v>
      </c>
      <c r="D5" s="18" t="str">
        <f>A4</f>
        <v>AMM Elektrotechnik</v>
      </c>
      <c r="E5" s="8" t="s">
        <v>3</v>
      </c>
      <c r="F5" s="7" t="str">
        <f>A6</f>
        <v>Wien Cont</v>
      </c>
      <c r="G5" s="14">
        <v>0.7638888888888888</v>
      </c>
      <c r="H5" s="16" t="s">
        <v>69</v>
      </c>
    </row>
    <row r="6" spans="1:8" ht="26.25" customHeight="1">
      <c r="A6" s="99" t="s">
        <v>58</v>
      </c>
      <c r="B6" s="63"/>
      <c r="C6" s="20" t="s">
        <v>108</v>
      </c>
      <c r="D6" s="18" t="str">
        <f>A5</f>
        <v>PGF Bau</v>
      </c>
      <c r="E6" s="8" t="s">
        <v>3</v>
      </c>
      <c r="F6" s="7" t="str">
        <f>A7</f>
        <v>AY-KA Bau</v>
      </c>
      <c r="G6" s="14">
        <v>0.78125</v>
      </c>
      <c r="H6" s="16" t="s">
        <v>67</v>
      </c>
    </row>
    <row r="7" spans="1:8" ht="26.25" customHeight="1">
      <c r="A7" s="99" t="s">
        <v>43</v>
      </c>
      <c r="B7" s="4" t="s">
        <v>16</v>
      </c>
      <c r="C7" s="20" t="s">
        <v>86</v>
      </c>
      <c r="D7" s="18" t="str">
        <f>A7</f>
        <v>AY-KA Bau</v>
      </c>
      <c r="E7" s="4" t="s">
        <v>3</v>
      </c>
      <c r="F7" s="7" t="str">
        <f>A4</f>
        <v>AMM Elektrotechnik</v>
      </c>
      <c r="G7" s="14">
        <v>0.7986111111111112</v>
      </c>
      <c r="H7" s="16" t="s">
        <v>70</v>
      </c>
    </row>
    <row r="8" spans="1:8" ht="26.25" customHeight="1">
      <c r="A8" s="38"/>
      <c r="B8" s="11"/>
      <c r="C8" s="24"/>
      <c r="D8" s="7" t="str">
        <f>A6</f>
        <v>Wien Cont</v>
      </c>
      <c r="E8" s="4" t="s">
        <v>3</v>
      </c>
      <c r="F8" s="7" t="str">
        <f>A5</f>
        <v>PGF Bau</v>
      </c>
      <c r="G8" s="9">
        <v>0.8159722222222222</v>
      </c>
      <c r="H8" s="16" t="s">
        <v>71</v>
      </c>
    </row>
    <row r="9" spans="1:8" ht="21.75" customHeight="1">
      <c r="A9" s="6"/>
      <c r="B9" s="11"/>
      <c r="C9" s="24"/>
      <c r="D9" s="6"/>
      <c r="E9" s="11"/>
      <c r="F9" s="6"/>
      <c r="G9" s="29"/>
      <c r="H9" s="34"/>
    </row>
    <row r="10" spans="1:8" ht="26.25" customHeight="1">
      <c r="A10" s="69" t="s">
        <v>60</v>
      </c>
      <c r="B10" s="61" t="s">
        <v>57</v>
      </c>
      <c r="C10" s="2"/>
      <c r="D10" s="2"/>
      <c r="E10" s="1"/>
      <c r="F10" s="2"/>
      <c r="G10" s="1"/>
      <c r="H10" s="34"/>
    </row>
    <row r="11" spans="1:8" ht="26.25" customHeight="1">
      <c r="A11" s="31" t="s">
        <v>23</v>
      </c>
      <c r="B11" s="3" t="s">
        <v>1</v>
      </c>
      <c r="C11" s="61"/>
      <c r="D11" s="7" t="str">
        <f>A12</f>
        <v>Donhauser</v>
      </c>
      <c r="E11" s="4" t="s">
        <v>3</v>
      </c>
      <c r="F11" s="7" t="str">
        <f>A13</f>
        <v>Tmej</v>
      </c>
      <c r="G11" s="13">
        <v>0.7291666666666666</v>
      </c>
      <c r="H11" s="16" t="s">
        <v>72</v>
      </c>
    </row>
    <row r="12" spans="1:8" ht="26.25" customHeight="1">
      <c r="A12" s="31" t="s">
        <v>55</v>
      </c>
      <c r="B12" s="17" t="s">
        <v>32</v>
      </c>
      <c r="C12" s="60" t="s">
        <v>86</v>
      </c>
      <c r="D12" s="18" t="str">
        <f>A14</f>
        <v>FMS Event Network</v>
      </c>
      <c r="E12" s="8" t="s">
        <v>3</v>
      </c>
      <c r="F12" s="7" t="str">
        <f>A15</f>
        <v>Autohaus John</v>
      </c>
      <c r="G12" s="14">
        <v>0.7465277777777778</v>
      </c>
      <c r="H12" s="16" t="s">
        <v>73</v>
      </c>
    </row>
    <row r="13" spans="1:8" ht="26.25" customHeight="1">
      <c r="A13" s="30" t="s">
        <v>28</v>
      </c>
      <c r="B13" s="17" t="s">
        <v>15</v>
      </c>
      <c r="C13" s="60" t="s">
        <v>87</v>
      </c>
      <c r="D13" s="18" t="str">
        <f>A12</f>
        <v>Donhauser</v>
      </c>
      <c r="E13" s="8" t="s">
        <v>3</v>
      </c>
      <c r="F13" s="7" t="str">
        <f>A14</f>
        <v>FMS Event Network</v>
      </c>
      <c r="G13" s="14">
        <v>0.7638888888888888</v>
      </c>
      <c r="H13" s="16" t="s">
        <v>76</v>
      </c>
    </row>
    <row r="14" spans="1:8" ht="26.25" customHeight="1">
      <c r="A14" s="30" t="s">
        <v>53</v>
      </c>
      <c r="B14" s="17" t="s">
        <v>8</v>
      </c>
      <c r="C14" s="60" t="s">
        <v>88</v>
      </c>
      <c r="D14" s="18" t="str">
        <f>A13</f>
        <v>Tmej</v>
      </c>
      <c r="E14" s="8" t="s">
        <v>3</v>
      </c>
      <c r="F14" s="7" t="str">
        <f>A15</f>
        <v>Autohaus John</v>
      </c>
      <c r="G14" s="14">
        <v>0.78125</v>
      </c>
      <c r="H14" s="16" t="s">
        <v>77</v>
      </c>
    </row>
    <row r="15" spans="1:8" ht="26.25" customHeight="1">
      <c r="A15" s="31" t="s">
        <v>44</v>
      </c>
      <c r="B15" s="17" t="s">
        <v>32</v>
      </c>
      <c r="C15" s="60" t="s">
        <v>85</v>
      </c>
      <c r="D15" s="18" t="str">
        <f>A12</f>
        <v>Donhauser</v>
      </c>
      <c r="E15" s="4" t="s">
        <v>3</v>
      </c>
      <c r="F15" s="7" t="str">
        <f>A15</f>
        <v>Autohaus John</v>
      </c>
      <c r="G15" s="14">
        <v>0.7986111111111112</v>
      </c>
      <c r="H15" s="16" t="s">
        <v>78</v>
      </c>
    </row>
    <row r="16" spans="1:8" ht="26.25" customHeight="1">
      <c r="A16" s="10"/>
      <c r="B16" s="11"/>
      <c r="C16" s="6"/>
      <c r="D16" s="7" t="str">
        <f>A14</f>
        <v>FMS Event Network</v>
      </c>
      <c r="E16" s="4" t="s">
        <v>3</v>
      </c>
      <c r="F16" s="7" t="str">
        <f>A13</f>
        <v>Tmej</v>
      </c>
      <c r="G16" s="9">
        <v>0.8159722222222222</v>
      </c>
      <c r="H16" s="16" t="s">
        <v>79</v>
      </c>
    </row>
    <row r="17" spans="1:8" ht="21.75" customHeight="1">
      <c r="A17" s="10"/>
      <c r="B17" s="11"/>
      <c r="C17" s="6"/>
      <c r="D17" s="6"/>
      <c r="E17" s="11"/>
      <c r="F17" s="6"/>
      <c r="G17" s="29"/>
      <c r="H17" s="34"/>
    </row>
    <row r="18" spans="1:8" ht="26.25" customHeight="1">
      <c r="A18" s="100" t="s">
        <v>60</v>
      </c>
      <c r="B18" s="61" t="s">
        <v>57</v>
      </c>
      <c r="C18" s="2"/>
      <c r="D18" s="2"/>
      <c r="E18" s="1"/>
      <c r="F18" s="2"/>
      <c r="G18" s="1"/>
      <c r="H18" s="34"/>
    </row>
    <row r="19" spans="1:8" ht="26.25" customHeight="1">
      <c r="A19" s="101" t="s">
        <v>2</v>
      </c>
      <c r="B19" s="3" t="s">
        <v>1</v>
      </c>
      <c r="C19" s="61" t="s">
        <v>13</v>
      </c>
      <c r="D19" s="7" t="str">
        <f>A20</f>
        <v>Waagner Biro</v>
      </c>
      <c r="E19" s="4" t="s">
        <v>3</v>
      </c>
      <c r="F19" s="7" t="str">
        <f>A21</f>
        <v>WKW</v>
      </c>
      <c r="G19" s="13">
        <v>0.7291666666666666</v>
      </c>
      <c r="H19" s="16" t="s">
        <v>75</v>
      </c>
    </row>
    <row r="20" spans="1:8" ht="26.25" customHeight="1">
      <c r="A20" s="101" t="s">
        <v>7</v>
      </c>
      <c r="B20" s="17" t="s">
        <v>15</v>
      </c>
      <c r="C20" s="60" t="s">
        <v>89</v>
      </c>
      <c r="D20" s="18" t="str">
        <f>A22</f>
        <v>HTL Donaustadt</v>
      </c>
      <c r="E20" s="8" t="s">
        <v>3</v>
      </c>
      <c r="F20" s="7" t="str">
        <f>A23</f>
        <v>Team Elra</v>
      </c>
      <c r="G20" s="14">
        <v>0.7465277777777778</v>
      </c>
      <c r="H20" s="16" t="s">
        <v>80</v>
      </c>
    </row>
    <row r="21" spans="1:8" ht="26.25" customHeight="1">
      <c r="A21" s="102" t="s">
        <v>4</v>
      </c>
      <c r="B21" s="17" t="s">
        <v>16</v>
      </c>
      <c r="C21" s="60" t="s">
        <v>90</v>
      </c>
      <c r="D21" s="18" t="str">
        <f>A20</f>
        <v>Waagner Biro</v>
      </c>
      <c r="E21" s="8" t="s">
        <v>3</v>
      </c>
      <c r="F21" s="7" t="str">
        <f>A22</f>
        <v>HTL Donaustadt</v>
      </c>
      <c r="G21" s="14">
        <v>0.7638888888888888</v>
      </c>
      <c r="H21" s="16" t="s">
        <v>81</v>
      </c>
    </row>
    <row r="22" spans="1:8" ht="26.25" customHeight="1">
      <c r="A22" s="102" t="s">
        <v>36</v>
      </c>
      <c r="B22" s="17" t="s">
        <v>27</v>
      </c>
      <c r="C22" s="60" t="s">
        <v>87</v>
      </c>
      <c r="D22" s="18" t="str">
        <f>A21</f>
        <v>WKW</v>
      </c>
      <c r="E22" s="8" t="s">
        <v>3</v>
      </c>
      <c r="F22" s="7" t="str">
        <f>A23</f>
        <v>Team Elra</v>
      </c>
      <c r="G22" s="14">
        <v>0.78125</v>
      </c>
      <c r="H22" s="16" t="s">
        <v>82</v>
      </c>
    </row>
    <row r="23" spans="1:8" ht="26.25" customHeight="1">
      <c r="A23" s="101" t="s">
        <v>52</v>
      </c>
      <c r="B23" s="17" t="s">
        <v>16</v>
      </c>
      <c r="C23" s="60" t="s">
        <v>91</v>
      </c>
      <c r="D23" s="18" t="str">
        <f>A20</f>
        <v>Waagner Biro</v>
      </c>
      <c r="E23" s="4" t="s">
        <v>3</v>
      </c>
      <c r="F23" s="7" t="str">
        <f>A23</f>
        <v>Team Elra</v>
      </c>
      <c r="G23" s="14">
        <v>0.7986111111111112</v>
      </c>
      <c r="H23" s="16" t="s">
        <v>83</v>
      </c>
    </row>
    <row r="24" spans="1:8" ht="26.25" customHeight="1">
      <c r="A24" s="10"/>
      <c r="B24" s="11"/>
      <c r="C24" s="6"/>
      <c r="D24" s="7" t="str">
        <f>A22</f>
        <v>HTL Donaustadt</v>
      </c>
      <c r="E24" s="4" t="s">
        <v>3</v>
      </c>
      <c r="F24" s="7" t="str">
        <f>A21</f>
        <v>WKW</v>
      </c>
      <c r="G24" s="9">
        <v>0.8159722222222222</v>
      </c>
      <c r="H24" s="16" t="s">
        <v>74</v>
      </c>
    </row>
    <row r="25" spans="1:8" ht="26.25" customHeight="1">
      <c r="A25" s="10"/>
      <c r="B25" s="11"/>
      <c r="C25" s="6"/>
      <c r="D25" s="6"/>
      <c r="E25" s="11"/>
      <c r="F25" s="6"/>
      <c r="G25" s="29"/>
      <c r="H25" s="34"/>
    </row>
    <row r="26" spans="1:8" ht="26.25" customHeight="1">
      <c r="A26" s="97" t="s">
        <v>61</v>
      </c>
      <c r="B26" s="61" t="s">
        <v>57</v>
      </c>
      <c r="C26" s="25"/>
      <c r="D26" s="2"/>
      <c r="E26" s="1"/>
      <c r="F26" s="2"/>
      <c r="G26" s="1"/>
      <c r="H26" s="23"/>
    </row>
    <row r="27" spans="1:8" ht="26.25" customHeight="1">
      <c r="A27" s="99" t="s">
        <v>5</v>
      </c>
      <c r="B27" s="3" t="s">
        <v>1</v>
      </c>
      <c r="C27" s="61" t="s">
        <v>13</v>
      </c>
      <c r="D27" s="7" t="str">
        <f>A28</f>
        <v>Kratky Kältetechnik</v>
      </c>
      <c r="E27" s="4" t="s">
        <v>3</v>
      </c>
      <c r="F27" s="7" t="str">
        <f>A29</f>
        <v>Elektro Mayer</v>
      </c>
      <c r="G27" s="12">
        <v>0.3645833333333333</v>
      </c>
      <c r="H27" s="16" t="s">
        <v>92</v>
      </c>
    </row>
    <row r="28" spans="1:8" ht="26.25" customHeight="1">
      <c r="A28" s="99" t="s">
        <v>54</v>
      </c>
      <c r="B28" s="4" t="s">
        <v>29</v>
      </c>
      <c r="C28" s="62" t="s">
        <v>98</v>
      </c>
      <c r="D28" s="7" t="str">
        <f>A30</f>
        <v>Nefis</v>
      </c>
      <c r="E28" s="8" t="s">
        <v>3</v>
      </c>
      <c r="F28" s="7" t="str">
        <f>A31</f>
        <v>Gussfertigung</v>
      </c>
      <c r="G28" s="14">
        <v>0.3819444444444444</v>
      </c>
      <c r="H28" s="16" t="s">
        <v>93</v>
      </c>
    </row>
    <row r="29" spans="1:8" ht="26.25" customHeight="1">
      <c r="A29" s="99" t="s">
        <v>18</v>
      </c>
      <c r="B29" s="4" t="s">
        <v>15</v>
      </c>
      <c r="C29" s="20" t="s">
        <v>99</v>
      </c>
      <c r="D29" s="7" t="str">
        <f>A28</f>
        <v>Kratky Kältetechnik</v>
      </c>
      <c r="E29" s="8" t="s">
        <v>3</v>
      </c>
      <c r="F29" s="7" t="str">
        <f>A30</f>
        <v>Nefis</v>
      </c>
      <c r="G29" s="14">
        <v>0.3993055555555556</v>
      </c>
      <c r="H29" s="16" t="s">
        <v>94</v>
      </c>
    </row>
    <row r="30" spans="1:8" ht="26.25" customHeight="1">
      <c r="A30" s="99" t="s">
        <v>25</v>
      </c>
      <c r="B30" s="4"/>
      <c r="C30" s="20" t="s">
        <v>100</v>
      </c>
      <c r="D30" s="7" t="str">
        <f>A29</f>
        <v>Elektro Mayer</v>
      </c>
      <c r="E30" s="8" t="s">
        <v>3</v>
      </c>
      <c r="F30" s="7" t="str">
        <f>A31</f>
        <v>Gussfertigung</v>
      </c>
      <c r="G30" s="14">
        <v>0.4166666666666667</v>
      </c>
      <c r="H30" s="16" t="s">
        <v>95</v>
      </c>
    </row>
    <row r="31" spans="1:8" ht="26.25" customHeight="1">
      <c r="A31" s="99" t="s">
        <v>47</v>
      </c>
      <c r="B31" s="4" t="s">
        <v>48</v>
      </c>
      <c r="C31" s="20" t="s">
        <v>101</v>
      </c>
      <c r="D31" s="7" t="str">
        <f>A31</f>
        <v>Gussfertigung</v>
      </c>
      <c r="E31" s="4" t="s">
        <v>3</v>
      </c>
      <c r="F31" s="7" t="str">
        <f>A28</f>
        <v>Kratky Kältetechnik</v>
      </c>
      <c r="G31" s="14">
        <v>0.43402777777777773</v>
      </c>
      <c r="H31" s="16" t="s">
        <v>96</v>
      </c>
    </row>
    <row r="32" spans="3:8" ht="26.25" customHeight="1">
      <c r="C32" s="6"/>
      <c r="D32" s="7" t="str">
        <f>A30</f>
        <v>Nefis</v>
      </c>
      <c r="E32" s="28" t="s">
        <v>3</v>
      </c>
      <c r="F32" s="27" t="str">
        <f>A29</f>
        <v>Elektro Mayer</v>
      </c>
      <c r="G32" s="9">
        <v>0.4513888888888889</v>
      </c>
      <c r="H32" s="33" t="s">
        <v>97</v>
      </c>
    </row>
    <row r="33" spans="1:8" ht="40.5" customHeight="1">
      <c r="A33" s="2"/>
      <c r="B33" s="37"/>
      <c r="C33" s="2"/>
      <c r="D33" s="35"/>
      <c r="E33" s="35"/>
      <c r="F33" s="35"/>
      <c r="G33" s="35"/>
      <c r="H33" s="36"/>
    </row>
    <row r="34" spans="1:8" ht="26.25" customHeight="1">
      <c r="A34" s="68" t="s">
        <v>61</v>
      </c>
      <c r="B34" s="61" t="s">
        <v>57</v>
      </c>
      <c r="C34" s="2"/>
      <c r="D34" s="2"/>
      <c r="E34" s="1"/>
      <c r="F34" s="2"/>
      <c r="G34" s="1"/>
      <c r="H34" s="34"/>
    </row>
    <row r="35" spans="1:8" ht="26.25" customHeight="1">
      <c r="A35" s="32" t="s">
        <v>6</v>
      </c>
      <c r="B35" s="3" t="s">
        <v>1</v>
      </c>
      <c r="C35" s="61" t="s">
        <v>13</v>
      </c>
      <c r="D35" s="7" t="str">
        <f>A36</f>
        <v>Haller FC</v>
      </c>
      <c r="E35" s="4" t="s">
        <v>3</v>
      </c>
      <c r="F35" s="7" t="str">
        <f>A37</f>
        <v>LKW Walter</v>
      </c>
      <c r="G35" s="12">
        <v>0.3645833333333333</v>
      </c>
      <c r="H35" s="16" t="s">
        <v>102</v>
      </c>
    </row>
    <row r="36" spans="1:8" ht="26.25" customHeight="1">
      <c r="A36" s="32" t="s">
        <v>24</v>
      </c>
      <c r="B36" s="4" t="s">
        <v>15</v>
      </c>
      <c r="C36" s="5" t="s">
        <v>85</v>
      </c>
      <c r="D36" s="7" t="str">
        <f>A38</f>
        <v>Team Offner</v>
      </c>
      <c r="E36" s="8" t="s">
        <v>3</v>
      </c>
      <c r="F36" s="7" t="str">
        <f>A39</f>
        <v>KPMG</v>
      </c>
      <c r="G36" s="14">
        <v>0.3819444444444444</v>
      </c>
      <c r="H36" s="16" t="s">
        <v>103</v>
      </c>
    </row>
    <row r="37" spans="1:8" ht="26.25" customHeight="1">
      <c r="A37" s="32" t="s">
        <v>19</v>
      </c>
      <c r="B37" s="4" t="s">
        <v>50</v>
      </c>
      <c r="C37" s="5" t="s">
        <v>87</v>
      </c>
      <c r="D37" s="7" t="str">
        <f>A36</f>
        <v>Haller FC</v>
      </c>
      <c r="E37" s="8" t="s">
        <v>3</v>
      </c>
      <c r="F37" s="7" t="str">
        <f>A38</f>
        <v>Team Offner</v>
      </c>
      <c r="G37" s="14">
        <v>0.3993055555555556</v>
      </c>
      <c r="H37" s="16" t="s">
        <v>104</v>
      </c>
    </row>
    <row r="38" spans="1:8" ht="26.25" customHeight="1">
      <c r="A38" s="32" t="s">
        <v>56</v>
      </c>
      <c r="B38" s="4" t="s">
        <v>16</v>
      </c>
      <c r="C38" s="5" t="s">
        <v>109</v>
      </c>
      <c r="D38" s="7" t="str">
        <f>A37</f>
        <v>LKW Walter</v>
      </c>
      <c r="E38" s="8" t="s">
        <v>3</v>
      </c>
      <c r="F38" s="7" t="str">
        <f>A39</f>
        <v>KPMG</v>
      </c>
      <c r="G38" s="14">
        <v>0.4166666666666667</v>
      </c>
      <c r="H38" s="16" t="s">
        <v>105</v>
      </c>
    </row>
    <row r="39" spans="1:8" ht="26.25" customHeight="1">
      <c r="A39" s="32" t="s">
        <v>49</v>
      </c>
      <c r="B39" s="4" t="s">
        <v>17</v>
      </c>
      <c r="C39" s="5" t="s">
        <v>91</v>
      </c>
      <c r="D39" s="7" t="str">
        <f>A39</f>
        <v>KPMG</v>
      </c>
      <c r="E39" s="4" t="s">
        <v>3</v>
      </c>
      <c r="F39" s="7" t="str">
        <f>A36</f>
        <v>Haller FC</v>
      </c>
      <c r="G39" s="14">
        <v>0.43402777777777773</v>
      </c>
      <c r="H39" s="16" t="s">
        <v>106</v>
      </c>
    </row>
    <row r="40" spans="1:8" ht="26.25" customHeight="1">
      <c r="A40" s="6"/>
      <c r="B40" s="11"/>
      <c r="C40" s="6"/>
      <c r="D40" s="7" t="str">
        <f>A38</f>
        <v>Team Offner</v>
      </c>
      <c r="E40" s="4" t="s">
        <v>3</v>
      </c>
      <c r="F40" s="7" t="str">
        <f>A37</f>
        <v>LKW Walter</v>
      </c>
      <c r="G40" s="9">
        <v>0.4513888888888889</v>
      </c>
      <c r="H40" s="16" t="s">
        <v>107</v>
      </c>
    </row>
    <row r="41" spans="1:8" ht="26.25" customHeight="1">
      <c r="A41" s="64"/>
      <c r="B41" s="65"/>
      <c r="C41" s="64"/>
      <c r="D41" s="64"/>
      <c r="E41" s="64"/>
      <c r="F41" s="64"/>
      <c r="G41" s="66"/>
      <c r="H41" s="67"/>
    </row>
    <row r="42" ht="26.25" customHeight="1">
      <c r="H42"/>
    </row>
    <row r="43" ht="26.25" customHeight="1">
      <c r="H43"/>
    </row>
    <row r="44" ht="26.25" customHeight="1">
      <c r="H44"/>
    </row>
    <row r="45" ht="26.25" customHeight="1">
      <c r="H45"/>
    </row>
    <row r="46" ht="26.25" customHeight="1">
      <c r="H46"/>
    </row>
    <row r="47" ht="26.25" customHeight="1">
      <c r="H47"/>
    </row>
    <row r="48" spans="1:8" ht="18" customHeight="1">
      <c r="A48" s="26"/>
      <c r="B48"/>
      <c r="H48"/>
    </row>
    <row r="49" spans="1:8" ht="27.75" customHeight="1">
      <c r="A49" s="26"/>
      <c r="B49"/>
      <c r="H49"/>
    </row>
    <row r="50" spans="1:8" ht="12.75">
      <c r="A50" s="26"/>
      <c r="B50"/>
      <c r="H50"/>
    </row>
    <row r="51" spans="1:8" ht="12.75">
      <c r="A51" s="26"/>
      <c r="B51"/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1" r:id="rId1"/>
  <rowBreaks count="1" manualBreakCount="1">
    <brk id="2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8.57421875" style="0" customWidth="1"/>
    <col min="2" max="2" width="4.140625" style="0" customWidth="1"/>
    <col min="3" max="3" width="62.7109375" style="0" customWidth="1"/>
    <col min="4" max="4" width="21.8515625" style="0" customWidth="1"/>
    <col min="5" max="5" width="40.140625" style="0" customWidth="1"/>
  </cols>
  <sheetData>
    <row r="1" spans="1:4" ht="46.5" customHeight="1">
      <c r="A1" s="55" t="s">
        <v>22</v>
      </c>
      <c r="B1" s="1"/>
      <c r="C1" s="2"/>
      <c r="D1" s="40"/>
    </row>
    <row r="2" spans="1:4" ht="51.75" customHeight="1">
      <c r="A2" s="56" t="s">
        <v>21</v>
      </c>
      <c r="B2" s="42"/>
      <c r="C2" s="43"/>
      <c r="D2" s="44"/>
    </row>
    <row r="3" spans="1:4" ht="66" customHeight="1">
      <c r="A3" s="86" t="s">
        <v>36</v>
      </c>
      <c r="B3" s="45"/>
      <c r="C3" s="43"/>
      <c r="D3" s="44"/>
    </row>
    <row r="4" spans="1:4" ht="66" customHeight="1">
      <c r="A4" s="87" t="s">
        <v>37</v>
      </c>
      <c r="B4" s="45"/>
      <c r="C4" s="43"/>
      <c r="D4" s="44"/>
    </row>
    <row r="5" spans="1:4" ht="66" customHeight="1">
      <c r="A5" s="87" t="s">
        <v>40</v>
      </c>
      <c r="B5" s="45"/>
      <c r="C5" s="43"/>
      <c r="D5" s="44"/>
    </row>
    <row r="6" spans="1:4" ht="66" customHeight="1">
      <c r="A6" s="87" t="s">
        <v>14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74" t="str">
        <f>A3</f>
        <v>HTL Donaustadt</v>
      </c>
      <c r="B8" s="75" t="s">
        <v>3</v>
      </c>
      <c r="C8" s="74" t="str">
        <f>A4</f>
        <v>Leaseplan</v>
      </c>
      <c r="D8" s="70">
        <v>0.53125</v>
      </c>
      <c r="E8" s="19"/>
    </row>
    <row r="9" spans="1:5" ht="52.5" customHeight="1">
      <c r="A9" s="74" t="str">
        <f>A5</f>
        <v>Juventus Rosenh.</v>
      </c>
      <c r="B9" s="75" t="s">
        <v>3</v>
      </c>
      <c r="C9" s="74" t="str">
        <f>A6</f>
        <v>Dr. Richard</v>
      </c>
      <c r="D9" s="70">
        <v>0.5520833333333334</v>
      </c>
      <c r="E9" s="19"/>
    </row>
    <row r="10" spans="1:5" ht="52.5" customHeight="1">
      <c r="A10" s="74" t="str">
        <f>A3</f>
        <v>HTL Donaustadt</v>
      </c>
      <c r="B10" s="75" t="s">
        <v>3</v>
      </c>
      <c r="C10" s="74" t="str">
        <f>A5</f>
        <v>Juventus Rosenh.</v>
      </c>
      <c r="D10" s="70">
        <v>0.5729166666666666</v>
      </c>
      <c r="E10" s="19"/>
    </row>
    <row r="11" spans="1:5" ht="52.5" customHeight="1">
      <c r="A11" s="74" t="str">
        <f>A4</f>
        <v>Leaseplan</v>
      </c>
      <c r="B11" s="75" t="s">
        <v>3</v>
      </c>
      <c r="C11" s="74" t="str">
        <f>A6</f>
        <v>Dr. Richard</v>
      </c>
      <c r="D11" s="70">
        <v>0.59375</v>
      </c>
      <c r="E11" s="19"/>
    </row>
    <row r="12" spans="1:5" ht="52.5" customHeight="1">
      <c r="A12" s="74" t="str">
        <f>A6</f>
        <v>Dr. Richard</v>
      </c>
      <c r="B12" s="76" t="s">
        <v>3</v>
      </c>
      <c r="C12" s="74" t="str">
        <f>A3</f>
        <v>HTL Donaustadt</v>
      </c>
      <c r="D12" s="70">
        <v>0.6145833333333334</v>
      </c>
      <c r="E12" s="19"/>
    </row>
    <row r="13" spans="1:5" ht="52.5" customHeight="1">
      <c r="A13" s="74" t="str">
        <f>A5</f>
        <v>Juventus Rosenh.</v>
      </c>
      <c r="B13" s="76" t="s">
        <v>3</v>
      </c>
      <c r="C13" s="74" t="str">
        <f>A4</f>
        <v>Leaseplan</v>
      </c>
      <c r="D13" s="79">
        <v>0.6354166666666666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68.7109375" style="0" bestFit="1" customWidth="1"/>
    <col min="4" max="4" width="20.140625" style="0" customWidth="1"/>
    <col min="5" max="5" width="40.140625" style="0" customWidth="1"/>
  </cols>
  <sheetData>
    <row r="1" spans="1:4" ht="46.5" customHeight="1">
      <c r="A1" s="55" t="s">
        <v>22</v>
      </c>
      <c r="B1" s="1"/>
      <c r="C1" s="2"/>
      <c r="D1" s="40"/>
    </row>
    <row r="2" spans="1:4" ht="51.75" customHeight="1">
      <c r="A2" s="88" t="s">
        <v>30</v>
      </c>
      <c r="B2" s="42"/>
      <c r="C2" s="43"/>
      <c r="D2" s="44"/>
    </row>
    <row r="3" spans="1:4" ht="66" customHeight="1">
      <c r="A3" s="89" t="s">
        <v>41</v>
      </c>
      <c r="B3" s="45"/>
      <c r="C3" s="43"/>
      <c r="D3" s="44"/>
    </row>
    <row r="4" spans="1:4" ht="66" customHeight="1">
      <c r="A4" s="90" t="s">
        <v>33</v>
      </c>
      <c r="B4" s="45"/>
      <c r="C4" s="43"/>
      <c r="D4" s="44"/>
    </row>
    <row r="5" spans="1:4" ht="66" customHeight="1">
      <c r="A5" s="90" t="s">
        <v>34</v>
      </c>
      <c r="B5" s="45"/>
      <c r="C5" s="43"/>
      <c r="D5" s="44"/>
    </row>
    <row r="6" spans="1:4" ht="66" customHeight="1">
      <c r="A6" s="90" t="s">
        <v>42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82" t="str">
        <f>A3</f>
        <v>Sparkassen Vers.</v>
      </c>
      <c r="B8" s="83" t="s">
        <v>3</v>
      </c>
      <c r="C8" s="82" t="str">
        <f>A4</f>
        <v>Schig Gmbh</v>
      </c>
      <c r="D8" s="70">
        <v>0.75</v>
      </c>
      <c r="E8" s="19"/>
    </row>
    <row r="9" spans="1:5" ht="52.5" customHeight="1">
      <c r="A9" s="82" t="str">
        <f>A5</f>
        <v>On Tec Soccer</v>
      </c>
      <c r="B9" s="83" t="s">
        <v>3</v>
      </c>
      <c r="C9" s="82" t="str">
        <f>A6</f>
        <v>Inter Döbling Dao P.</v>
      </c>
      <c r="D9" s="70">
        <v>0.7708333333333334</v>
      </c>
      <c r="E9" s="19"/>
    </row>
    <row r="10" spans="1:5" ht="52.5" customHeight="1">
      <c r="A10" s="82" t="str">
        <f>A3</f>
        <v>Sparkassen Vers.</v>
      </c>
      <c r="B10" s="83" t="s">
        <v>3</v>
      </c>
      <c r="C10" s="82" t="str">
        <f>A5</f>
        <v>On Tec Soccer</v>
      </c>
      <c r="D10" s="70">
        <v>0.7916666666666666</v>
      </c>
      <c r="E10" s="19"/>
    </row>
    <row r="11" spans="1:5" ht="52.5" customHeight="1">
      <c r="A11" s="82" t="str">
        <f>A4</f>
        <v>Schig Gmbh</v>
      </c>
      <c r="B11" s="83" t="s">
        <v>3</v>
      </c>
      <c r="C11" s="82" t="str">
        <f>A6</f>
        <v>Inter Döbling Dao P.</v>
      </c>
      <c r="D11" s="70">
        <v>0.8125</v>
      </c>
      <c r="E11" s="19"/>
    </row>
    <row r="12" spans="1:5" ht="52.5" customHeight="1">
      <c r="A12" s="82" t="str">
        <f>A6</f>
        <v>Inter Döbling Dao P.</v>
      </c>
      <c r="B12" s="84" t="s">
        <v>3</v>
      </c>
      <c r="C12" s="82" t="str">
        <f>A3</f>
        <v>Sparkassen Vers.</v>
      </c>
      <c r="D12" s="70">
        <v>0.8333333333333334</v>
      </c>
      <c r="E12" s="19"/>
    </row>
    <row r="13" spans="1:5" ht="52.5" customHeight="1">
      <c r="A13" s="82" t="str">
        <f>A5</f>
        <v>On Tec Soccer</v>
      </c>
      <c r="B13" s="84" t="s">
        <v>3</v>
      </c>
      <c r="C13" s="82" t="str">
        <f>A4</f>
        <v>Schig Gmbh</v>
      </c>
      <c r="D13" s="71">
        <v>0.8541666666666666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58.421875" style="0" customWidth="1"/>
    <col min="4" max="4" width="20.140625" style="0" customWidth="1"/>
    <col min="5" max="5" width="40.140625" style="0" customWidth="1"/>
  </cols>
  <sheetData>
    <row r="1" spans="1:4" ht="46.5" customHeight="1">
      <c r="A1" s="55" t="s">
        <v>22</v>
      </c>
      <c r="B1" s="1"/>
      <c r="C1" s="2"/>
      <c r="D1" s="40"/>
    </row>
    <row r="2" spans="1:4" ht="51.75" customHeight="1">
      <c r="A2" s="88" t="s">
        <v>31</v>
      </c>
      <c r="B2" s="42"/>
      <c r="C2" s="43"/>
      <c r="D2" s="44"/>
    </row>
    <row r="3" spans="1:4" ht="66" customHeight="1">
      <c r="A3" s="91" t="s">
        <v>7</v>
      </c>
      <c r="B3" s="45"/>
      <c r="C3" s="43"/>
      <c r="D3" s="44"/>
    </row>
    <row r="4" spans="1:4" ht="66" customHeight="1">
      <c r="A4" s="92" t="s">
        <v>38</v>
      </c>
      <c r="B4" s="45"/>
      <c r="C4" s="43"/>
      <c r="D4" s="44"/>
    </row>
    <row r="5" spans="1:4" ht="66" customHeight="1">
      <c r="A5" s="92" t="s">
        <v>9</v>
      </c>
      <c r="B5" s="45"/>
      <c r="C5" s="43"/>
      <c r="D5" s="44"/>
    </row>
    <row r="6" spans="1:4" ht="66" customHeight="1">
      <c r="A6" s="92" t="s">
        <v>39</v>
      </c>
      <c r="B6" s="45"/>
      <c r="C6" s="43"/>
      <c r="D6" s="44"/>
    </row>
    <row r="7" spans="1:4" ht="21" customHeight="1">
      <c r="A7" s="93"/>
      <c r="B7" s="47"/>
      <c r="C7" s="48"/>
      <c r="D7" s="44"/>
    </row>
    <row r="8" spans="1:5" ht="52.5" customHeight="1">
      <c r="A8" s="82" t="str">
        <f>A3</f>
        <v>Waagner Biro</v>
      </c>
      <c r="B8" s="83" t="s">
        <v>3</v>
      </c>
      <c r="C8" s="82" t="str">
        <f>A4</f>
        <v>Siblik- geht doch</v>
      </c>
      <c r="D8" s="70">
        <v>0.75</v>
      </c>
      <c r="E8" s="19"/>
    </row>
    <row r="9" spans="1:5" ht="52.5" customHeight="1">
      <c r="A9" s="82" t="str">
        <f>A5</f>
        <v>TTTech</v>
      </c>
      <c r="B9" s="83" t="s">
        <v>3</v>
      </c>
      <c r="C9" s="82" t="str">
        <f>A6</f>
        <v>Hotel Bristol</v>
      </c>
      <c r="D9" s="70">
        <v>0.7708333333333334</v>
      </c>
      <c r="E9" s="19"/>
    </row>
    <row r="10" spans="1:5" ht="52.5" customHeight="1">
      <c r="A10" s="82" t="str">
        <f>A3</f>
        <v>Waagner Biro</v>
      </c>
      <c r="B10" s="83" t="s">
        <v>3</v>
      </c>
      <c r="C10" s="82" t="str">
        <f>A5</f>
        <v>TTTech</v>
      </c>
      <c r="D10" s="70">
        <v>0.7916666666666666</v>
      </c>
      <c r="E10" s="19"/>
    </row>
    <row r="11" spans="1:5" ht="52.5" customHeight="1">
      <c r="A11" s="82" t="str">
        <f>A4</f>
        <v>Siblik- geht doch</v>
      </c>
      <c r="B11" s="83" t="s">
        <v>3</v>
      </c>
      <c r="C11" s="82" t="str">
        <f>A6</f>
        <v>Hotel Bristol</v>
      </c>
      <c r="D11" s="70">
        <v>0.8125</v>
      </c>
      <c r="E11" s="19"/>
    </row>
    <row r="12" spans="1:5" ht="52.5" customHeight="1">
      <c r="A12" s="82" t="str">
        <f>A6</f>
        <v>Hotel Bristol</v>
      </c>
      <c r="B12" s="84" t="s">
        <v>3</v>
      </c>
      <c r="C12" s="82" t="str">
        <f>A3</f>
        <v>Waagner Biro</v>
      </c>
      <c r="D12" s="70">
        <v>0.8333333333333334</v>
      </c>
      <c r="E12" s="19"/>
    </row>
    <row r="13" spans="1:5" ht="52.5" customHeight="1">
      <c r="A13" s="82" t="str">
        <f>A5</f>
        <v>TTTech</v>
      </c>
      <c r="B13" s="84" t="s">
        <v>3</v>
      </c>
      <c r="C13" s="82" t="str">
        <f>A4</f>
        <v>Siblik- geht doch</v>
      </c>
      <c r="D13" s="71">
        <v>0.8541666666666666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4">
      <selection activeCell="A4" sqref="A4"/>
    </sheetView>
  </sheetViews>
  <sheetFormatPr defaultColWidth="11.421875" defaultRowHeight="12.75"/>
  <cols>
    <col min="1" max="1" width="70.140625" style="0" customWidth="1"/>
    <col min="2" max="2" width="4.00390625" style="0" customWidth="1"/>
    <col min="3" max="3" width="64.140625" style="0" customWidth="1"/>
    <col min="4" max="4" width="23.421875" style="0" customWidth="1"/>
    <col min="5" max="5" width="36.140625" style="0" customWidth="1"/>
  </cols>
  <sheetData>
    <row r="1" spans="1:4" ht="52.5" customHeight="1">
      <c r="A1" s="39" t="s">
        <v>63</v>
      </c>
      <c r="B1" s="1"/>
      <c r="C1" s="2"/>
      <c r="D1" s="40"/>
    </row>
    <row r="2" spans="1:4" ht="66" customHeight="1">
      <c r="A2" s="41" t="s">
        <v>0</v>
      </c>
      <c r="B2" s="42"/>
      <c r="C2" s="43"/>
      <c r="D2" s="44"/>
    </row>
    <row r="3" spans="1:4" ht="66" customHeight="1">
      <c r="A3" s="104" t="s">
        <v>64</v>
      </c>
      <c r="B3" s="45"/>
      <c r="C3" s="43"/>
      <c r="D3" s="44"/>
    </row>
    <row r="4" spans="1:4" ht="66" customHeight="1">
      <c r="A4" s="104" t="s">
        <v>45</v>
      </c>
      <c r="B4" s="45"/>
      <c r="C4" s="43"/>
      <c r="D4" s="44"/>
    </row>
    <row r="5" spans="1:4" ht="66" customHeight="1">
      <c r="A5" s="104" t="s">
        <v>58</v>
      </c>
      <c r="B5" s="45"/>
      <c r="C5" s="43"/>
      <c r="D5" s="44"/>
    </row>
    <row r="6" spans="1:4" ht="66" customHeight="1">
      <c r="A6" s="104" t="s">
        <v>43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52" t="str">
        <f>A3</f>
        <v>AMM Elektrotechn.</v>
      </c>
      <c r="B8" s="53" t="s">
        <v>3</v>
      </c>
      <c r="C8" s="52" t="str">
        <f>A4</f>
        <v>PGF Bau</v>
      </c>
      <c r="D8" s="70">
        <v>0.7291666666666666</v>
      </c>
      <c r="E8" s="19"/>
    </row>
    <row r="9" spans="1:5" ht="52.5" customHeight="1">
      <c r="A9" s="52" t="str">
        <f>A5</f>
        <v>Wien Cont</v>
      </c>
      <c r="B9" s="53" t="s">
        <v>3</v>
      </c>
      <c r="C9" s="52" t="str">
        <f>A6</f>
        <v>AY-KA Bau</v>
      </c>
      <c r="D9" s="70">
        <v>0.7465277777777778</v>
      </c>
      <c r="E9" s="19"/>
    </row>
    <row r="10" spans="1:5" ht="52.5" customHeight="1">
      <c r="A10" s="52" t="str">
        <f>A3</f>
        <v>AMM Elektrotechn.</v>
      </c>
      <c r="B10" s="53" t="s">
        <v>3</v>
      </c>
      <c r="C10" s="52" t="str">
        <f>A5</f>
        <v>Wien Cont</v>
      </c>
      <c r="D10" s="70">
        <v>0.7638888888888888</v>
      </c>
      <c r="E10" s="19"/>
    </row>
    <row r="11" spans="1:5" ht="52.5" customHeight="1">
      <c r="A11" s="52" t="str">
        <f>A4</f>
        <v>PGF Bau</v>
      </c>
      <c r="B11" s="53" t="s">
        <v>3</v>
      </c>
      <c r="C11" s="52" t="str">
        <f>A6</f>
        <v>AY-KA Bau</v>
      </c>
      <c r="D11" s="70">
        <v>0.78125</v>
      </c>
      <c r="E11" s="19"/>
    </row>
    <row r="12" spans="1:5" ht="52.5" customHeight="1">
      <c r="A12" s="52" t="str">
        <f>A6</f>
        <v>AY-KA Bau</v>
      </c>
      <c r="B12" s="54" t="s">
        <v>3</v>
      </c>
      <c r="C12" s="52" t="str">
        <f>A3</f>
        <v>AMM Elektrotechn.</v>
      </c>
      <c r="D12" s="70">
        <v>0.7986111111111112</v>
      </c>
      <c r="E12" s="19"/>
    </row>
    <row r="13" spans="1:5" ht="52.5" customHeight="1">
      <c r="A13" s="52" t="str">
        <f>A5</f>
        <v>Wien Cont</v>
      </c>
      <c r="B13" s="54" t="s">
        <v>3</v>
      </c>
      <c r="C13" s="52" t="str">
        <f>A4</f>
        <v>PGF Bau</v>
      </c>
      <c r="D13" s="71">
        <v>0.8159722222222222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4">
      <selection activeCell="A4" sqref="A1:A16384"/>
    </sheetView>
  </sheetViews>
  <sheetFormatPr defaultColWidth="11.421875" defaultRowHeight="12.75"/>
  <cols>
    <col min="1" max="1" width="60.57421875" style="0" customWidth="1"/>
    <col min="2" max="2" width="3.28125" style="0" customWidth="1"/>
    <col min="3" max="3" width="59.8515625" style="0" customWidth="1"/>
    <col min="4" max="4" width="22.00390625" style="0" customWidth="1"/>
    <col min="5" max="5" width="36.140625" style="0" customWidth="1"/>
  </cols>
  <sheetData>
    <row r="1" spans="1:4" ht="52.5" customHeight="1">
      <c r="A1" s="39" t="s">
        <v>63</v>
      </c>
      <c r="B1" s="1"/>
      <c r="C1" s="2"/>
      <c r="D1" s="40"/>
    </row>
    <row r="2" spans="1:4" ht="66" customHeight="1">
      <c r="A2" s="41" t="s">
        <v>23</v>
      </c>
      <c r="B2" s="42"/>
      <c r="C2" s="43"/>
      <c r="D2" s="44"/>
    </row>
    <row r="3" spans="1:4" ht="66" customHeight="1">
      <c r="A3" s="72" t="s">
        <v>55</v>
      </c>
      <c r="B3" s="45"/>
      <c r="C3" s="43"/>
      <c r="D3" s="44"/>
    </row>
    <row r="4" spans="1:4" ht="66" customHeight="1">
      <c r="A4" s="73" t="s">
        <v>28</v>
      </c>
      <c r="B4" s="45"/>
      <c r="C4" s="43"/>
      <c r="D4" s="44"/>
    </row>
    <row r="5" spans="1:4" ht="66" customHeight="1">
      <c r="A5" s="73" t="s">
        <v>65</v>
      </c>
      <c r="B5" s="45"/>
      <c r="C5" s="43"/>
      <c r="D5" s="44"/>
    </row>
    <row r="6" spans="1:4" ht="66" customHeight="1">
      <c r="A6" s="72" t="s">
        <v>44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74" t="str">
        <f>A3</f>
        <v>Donhauser</v>
      </c>
      <c r="B8" s="75" t="s">
        <v>3</v>
      </c>
      <c r="C8" s="74" t="str">
        <f>A4</f>
        <v>Tmej</v>
      </c>
      <c r="D8" s="70">
        <v>0.7291666666666666</v>
      </c>
      <c r="E8" s="19"/>
    </row>
    <row r="9" spans="1:5" ht="52.5" customHeight="1">
      <c r="A9" s="74" t="str">
        <f>A5</f>
        <v>FMS Event Net.</v>
      </c>
      <c r="B9" s="75" t="s">
        <v>3</v>
      </c>
      <c r="C9" s="74" t="str">
        <f>A6</f>
        <v>Autohaus John</v>
      </c>
      <c r="D9" s="70">
        <v>0.7465277777777778</v>
      </c>
      <c r="E9" s="19"/>
    </row>
    <row r="10" spans="1:5" ht="52.5" customHeight="1">
      <c r="A10" s="74" t="str">
        <f>A3</f>
        <v>Donhauser</v>
      </c>
      <c r="B10" s="75" t="s">
        <v>3</v>
      </c>
      <c r="C10" s="74" t="str">
        <f>A5</f>
        <v>FMS Event Net.</v>
      </c>
      <c r="D10" s="70">
        <v>0.7638888888888888</v>
      </c>
      <c r="E10" s="19"/>
    </row>
    <row r="11" spans="1:5" ht="52.5" customHeight="1">
      <c r="A11" s="74" t="str">
        <f>A4</f>
        <v>Tmej</v>
      </c>
      <c r="B11" s="75" t="s">
        <v>3</v>
      </c>
      <c r="C11" s="74" t="str">
        <f>A6</f>
        <v>Autohaus John</v>
      </c>
      <c r="D11" s="70">
        <v>0.78125</v>
      </c>
      <c r="E11" s="19"/>
    </row>
    <row r="12" spans="1:5" ht="52.5" customHeight="1">
      <c r="A12" s="74" t="str">
        <f>A6</f>
        <v>Autohaus John</v>
      </c>
      <c r="B12" s="76" t="s">
        <v>3</v>
      </c>
      <c r="C12" s="74" t="str">
        <f>A3</f>
        <v>Donhauser</v>
      </c>
      <c r="D12" s="70">
        <v>0.7986111111111112</v>
      </c>
      <c r="E12" s="19"/>
    </row>
    <row r="13" spans="1:5" ht="52.5" customHeight="1">
      <c r="A13" s="74" t="str">
        <f>A5</f>
        <v>FMS Event Net.</v>
      </c>
      <c r="B13" s="76" t="s">
        <v>3</v>
      </c>
      <c r="C13" s="74" t="str">
        <f>A4</f>
        <v>Tmej</v>
      </c>
      <c r="D13" s="71">
        <v>0.8159722222222222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Normal="90" zoomScalePageLayoutView="0" workbookViewId="0" topLeftCell="A4">
      <selection activeCell="A1" sqref="A1"/>
    </sheetView>
  </sheetViews>
  <sheetFormatPr defaultColWidth="11.421875" defaultRowHeight="12.75"/>
  <cols>
    <col min="1" max="1" width="66.421875" style="0" customWidth="1"/>
    <col min="2" max="2" width="3.28125" style="0" customWidth="1"/>
    <col min="3" max="3" width="61.7109375" style="0" customWidth="1"/>
    <col min="4" max="4" width="22.00390625" style="0" customWidth="1"/>
    <col min="5" max="5" width="36.140625" style="0" customWidth="1"/>
  </cols>
  <sheetData>
    <row r="1" spans="1:4" ht="52.5" customHeight="1">
      <c r="A1" s="39" t="s">
        <v>63</v>
      </c>
      <c r="B1" s="1"/>
      <c r="C1" s="2"/>
      <c r="D1" s="40"/>
    </row>
    <row r="2" spans="1:4" ht="66" customHeight="1">
      <c r="A2" s="41" t="s">
        <v>2</v>
      </c>
      <c r="B2" s="42"/>
      <c r="C2" s="43"/>
      <c r="D2" s="44"/>
    </row>
    <row r="3" spans="1:4" ht="66" customHeight="1">
      <c r="A3" s="105" t="s">
        <v>7</v>
      </c>
      <c r="B3" s="45"/>
      <c r="C3" s="43"/>
      <c r="D3" s="44"/>
    </row>
    <row r="4" spans="1:4" ht="66" customHeight="1">
      <c r="A4" s="106" t="s">
        <v>4</v>
      </c>
      <c r="B4" s="45"/>
      <c r="C4" s="43"/>
      <c r="D4" s="44"/>
    </row>
    <row r="5" spans="1:4" ht="66" customHeight="1">
      <c r="A5" s="106" t="s">
        <v>36</v>
      </c>
      <c r="B5" s="45"/>
      <c r="C5" s="43"/>
      <c r="D5" s="44"/>
    </row>
    <row r="6" spans="1:4" ht="66" customHeight="1">
      <c r="A6" s="105" t="s">
        <v>52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61.5" customHeight="1">
      <c r="A8" s="74" t="str">
        <f>A3</f>
        <v>Waagner Biro</v>
      </c>
      <c r="B8" s="75"/>
      <c r="C8" s="74" t="str">
        <f>A4</f>
        <v>WKW</v>
      </c>
      <c r="D8" s="107">
        <v>0.7291666666666666</v>
      </c>
      <c r="E8" s="19"/>
    </row>
    <row r="9" spans="1:5" ht="61.5" customHeight="1">
      <c r="A9" s="74" t="str">
        <f>A5</f>
        <v>HTL Donaustadt</v>
      </c>
      <c r="B9" s="75"/>
      <c r="C9" s="74" t="str">
        <f>A6</f>
        <v>Team Elra</v>
      </c>
      <c r="D9" s="107">
        <v>0.7465277777777778</v>
      </c>
      <c r="E9" s="19"/>
    </row>
    <row r="10" spans="1:5" ht="61.5" customHeight="1">
      <c r="A10" s="74" t="str">
        <f>A3</f>
        <v>Waagner Biro</v>
      </c>
      <c r="B10" s="76"/>
      <c r="C10" s="74" t="str">
        <f>A5</f>
        <v>HTL Donaustadt</v>
      </c>
      <c r="D10" s="107">
        <v>0.7638888888888888</v>
      </c>
      <c r="E10" s="19"/>
    </row>
    <row r="11" spans="1:5" ht="52.5" customHeight="1">
      <c r="A11" s="74" t="str">
        <f>A4</f>
        <v>WKW</v>
      </c>
      <c r="B11" s="75"/>
      <c r="C11" s="74" t="str">
        <f>A6</f>
        <v>Team Elra</v>
      </c>
      <c r="D11" s="107">
        <v>0.78125</v>
      </c>
      <c r="E11" s="19"/>
    </row>
    <row r="12" spans="1:5" ht="52.5" customHeight="1">
      <c r="A12" s="74" t="str">
        <f>A3</f>
        <v>Waagner Biro</v>
      </c>
      <c r="B12" s="76"/>
      <c r="C12" s="74" t="str">
        <f>A6</f>
        <v>Team Elra</v>
      </c>
      <c r="D12" s="107">
        <v>0.7986111111111112</v>
      </c>
      <c r="E12" s="19"/>
    </row>
    <row r="13" spans="1:5" ht="52.5" customHeight="1">
      <c r="A13" s="74" t="str">
        <f>A5</f>
        <v>HTL Donaustadt</v>
      </c>
      <c r="B13" s="74"/>
      <c r="C13" s="74" t="str">
        <f>A4</f>
        <v>WKW</v>
      </c>
      <c r="D13" s="108">
        <v>0.8159722222222222</v>
      </c>
      <c r="E13" s="74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1">
      <selection activeCell="A1" sqref="A1:A16384"/>
    </sheetView>
  </sheetViews>
  <sheetFormatPr defaultColWidth="11.421875" defaultRowHeight="12.75"/>
  <cols>
    <col min="1" max="1" width="71.421875" style="0" customWidth="1"/>
    <col min="2" max="2" width="3.7109375" style="0" customWidth="1"/>
    <col min="3" max="3" width="65.421875" style="0" customWidth="1"/>
    <col min="4" max="4" width="20.57421875" style="0" customWidth="1"/>
    <col min="5" max="5" width="36.140625" style="0" customWidth="1"/>
  </cols>
  <sheetData>
    <row r="1" spans="1:4" ht="50.25" customHeight="1">
      <c r="A1" s="39" t="s">
        <v>63</v>
      </c>
      <c r="B1" s="1"/>
      <c r="C1" s="2"/>
      <c r="D1" s="40"/>
    </row>
    <row r="2" spans="1:4" ht="66" customHeight="1">
      <c r="A2" s="41" t="s">
        <v>5</v>
      </c>
      <c r="B2" s="42"/>
      <c r="C2" s="43"/>
      <c r="D2" s="44"/>
    </row>
    <row r="3" spans="1:4" ht="66" customHeight="1">
      <c r="A3" s="104" t="s">
        <v>66</v>
      </c>
      <c r="B3" s="45"/>
      <c r="C3" s="43"/>
      <c r="D3" s="44"/>
    </row>
    <row r="4" spans="1:4" ht="66" customHeight="1">
      <c r="A4" s="104" t="s">
        <v>18</v>
      </c>
      <c r="B4" s="45"/>
      <c r="C4" s="43"/>
      <c r="D4" s="44"/>
    </row>
    <row r="5" spans="1:4" ht="66" customHeight="1">
      <c r="A5" s="104" t="s">
        <v>25</v>
      </c>
      <c r="B5" s="45"/>
      <c r="C5" s="43"/>
      <c r="D5" s="44"/>
    </row>
    <row r="6" spans="1:4" ht="66" customHeight="1">
      <c r="A6" s="104" t="s">
        <v>47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57" t="str">
        <f>A3</f>
        <v>Kratky Kältetechn.</v>
      </c>
      <c r="B8" s="58" t="s">
        <v>3</v>
      </c>
      <c r="C8" s="57" t="str">
        <f>A4</f>
        <v>Elektro Mayer</v>
      </c>
      <c r="D8" s="71">
        <v>0.3645833333333333</v>
      </c>
      <c r="E8" s="19"/>
    </row>
    <row r="9" spans="1:5" ht="52.5" customHeight="1">
      <c r="A9" s="57" t="str">
        <f>A5</f>
        <v>Nefis</v>
      </c>
      <c r="B9" s="58" t="s">
        <v>3</v>
      </c>
      <c r="C9" s="57" t="str">
        <f>A6</f>
        <v>Gussfertigung</v>
      </c>
      <c r="D9" s="70">
        <v>0.3819444444444444</v>
      </c>
      <c r="E9" s="19"/>
    </row>
    <row r="10" spans="1:5" ht="52.5" customHeight="1">
      <c r="A10" s="57" t="str">
        <f>A3</f>
        <v>Kratky Kältetechn.</v>
      </c>
      <c r="B10" s="58" t="s">
        <v>3</v>
      </c>
      <c r="C10" s="57" t="str">
        <f>A5</f>
        <v>Nefis</v>
      </c>
      <c r="D10" s="70">
        <v>0.3993055555555556</v>
      </c>
      <c r="E10" s="19"/>
    </row>
    <row r="11" spans="1:5" ht="52.5" customHeight="1">
      <c r="A11" s="57" t="str">
        <f>A4</f>
        <v>Elektro Mayer</v>
      </c>
      <c r="B11" s="58" t="s">
        <v>3</v>
      </c>
      <c r="C11" s="57" t="str">
        <f>A6</f>
        <v>Gussfertigung</v>
      </c>
      <c r="D11" s="70">
        <v>0.4166666666666667</v>
      </c>
      <c r="E11" s="19"/>
    </row>
    <row r="12" spans="1:5" ht="52.5" customHeight="1">
      <c r="A12" s="57" t="str">
        <f>A6</f>
        <v>Gussfertigung</v>
      </c>
      <c r="B12" s="59" t="s">
        <v>3</v>
      </c>
      <c r="C12" s="57" t="str">
        <f>A3</f>
        <v>Kratky Kältetechn.</v>
      </c>
      <c r="D12" s="70">
        <v>0.43402777777777773</v>
      </c>
      <c r="E12" s="19"/>
    </row>
    <row r="13" spans="1:5" ht="52.5" customHeight="1">
      <c r="A13" s="57" t="str">
        <f>A5</f>
        <v>Nefis</v>
      </c>
      <c r="B13" s="59" t="s">
        <v>3</v>
      </c>
      <c r="C13" s="57" t="str">
        <f>A4</f>
        <v>Elektro Mayer</v>
      </c>
      <c r="D13" s="71">
        <v>0.4513888888888889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1.140625" style="0" customWidth="1"/>
    <col min="2" max="2" width="4.28125" style="0" customWidth="1"/>
    <col min="3" max="3" width="58.00390625" style="0" customWidth="1"/>
    <col min="4" max="4" width="23.00390625" style="0" customWidth="1"/>
    <col min="5" max="5" width="39.8515625" style="0" customWidth="1"/>
  </cols>
  <sheetData>
    <row r="1" spans="1:4" ht="48" customHeight="1">
      <c r="A1" s="39" t="s">
        <v>63</v>
      </c>
      <c r="B1" s="1"/>
      <c r="C1" s="2"/>
      <c r="D1" s="40"/>
    </row>
    <row r="2" spans="1:4" ht="58.5" customHeight="1">
      <c r="A2" s="41" t="s">
        <v>6</v>
      </c>
      <c r="B2" s="42"/>
      <c r="C2" s="43"/>
      <c r="D2" s="44"/>
    </row>
    <row r="3" spans="1:4" ht="66" customHeight="1">
      <c r="A3" s="94" t="s">
        <v>24</v>
      </c>
      <c r="B3" s="45"/>
      <c r="C3" s="43"/>
      <c r="D3" s="44"/>
    </row>
    <row r="4" spans="1:4" ht="66" customHeight="1">
      <c r="A4" s="94" t="s">
        <v>19</v>
      </c>
      <c r="B4" s="45"/>
      <c r="C4" s="43"/>
      <c r="D4" s="44"/>
    </row>
    <row r="5" spans="1:4" ht="66" customHeight="1">
      <c r="A5" s="94" t="s">
        <v>56</v>
      </c>
      <c r="B5" s="45"/>
      <c r="C5" s="43"/>
      <c r="D5" s="44"/>
    </row>
    <row r="6" spans="1:4" ht="66" customHeight="1">
      <c r="A6" s="94" t="s">
        <v>49</v>
      </c>
      <c r="B6" s="45"/>
      <c r="C6" s="43"/>
      <c r="D6" s="44"/>
    </row>
    <row r="7" spans="2:4" ht="21" customHeight="1">
      <c r="B7" s="47"/>
      <c r="C7" s="48"/>
      <c r="D7" s="44"/>
    </row>
    <row r="8" spans="1:5" ht="52.5" customHeight="1">
      <c r="A8" s="57" t="str">
        <f>A3</f>
        <v>Haller FC</v>
      </c>
      <c r="B8" s="58" t="s">
        <v>3</v>
      </c>
      <c r="C8" s="57" t="str">
        <f>A4</f>
        <v>LKW Walter</v>
      </c>
      <c r="D8" s="71">
        <v>0.3645833333333333</v>
      </c>
      <c r="E8" s="19"/>
    </row>
    <row r="9" spans="1:5" ht="52.5" customHeight="1">
      <c r="A9" s="57" t="str">
        <f>A5</f>
        <v>Team Offner</v>
      </c>
      <c r="B9" s="58" t="s">
        <v>3</v>
      </c>
      <c r="C9" s="57" t="str">
        <f>A6</f>
        <v>KPMG</v>
      </c>
      <c r="D9" s="70">
        <v>0.3819444444444444</v>
      </c>
      <c r="E9" s="19"/>
    </row>
    <row r="10" spans="1:5" ht="52.5" customHeight="1">
      <c r="A10" s="57" t="str">
        <f>A3</f>
        <v>Haller FC</v>
      </c>
      <c r="B10" s="58" t="s">
        <v>3</v>
      </c>
      <c r="C10" s="57" t="str">
        <f>A5</f>
        <v>Team Offner</v>
      </c>
      <c r="D10" s="70">
        <v>0.3993055555555556</v>
      </c>
      <c r="E10" s="19"/>
    </row>
    <row r="11" spans="1:5" ht="52.5" customHeight="1">
      <c r="A11" s="57" t="str">
        <f>A4</f>
        <v>LKW Walter</v>
      </c>
      <c r="B11" s="58" t="s">
        <v>3</v>
      </c>
      <c r="C11" s="57" t="str">
        <f>A6</f>
        <v>KPMG</v>
      </c>
      <c r="D11" s="70">
        <v>0.4166666666666667</v>
      </c>
      <c r="E11" s="19"/>
    </row>
    <row r="12" spans="1:5" ht="52.5" customHeight="1">
      <c r="A12" s="57" t="str">
        <f>A6</f>
        <v>KPMG</v>
      </c>
      <c r="B12" s="59" t="s">
        <v>3</v>
      </c>
      <c r="C12" s="57" t="str">
        <f>A3</f>
        <v>Haller FC</v>
      </c>
      <c r="D12" s="70">
        <v>0.43402777777777773</v>
      </c>
      <c r="E12" s="19"/>
    </row>
    <row r="13" spans="1:5" ht="52.5" customHeight="1">
      <c r="A13" s="57" t="str">
        <f>A5</f>
        <v>Team Offner</v>
      </c>
      <c r="B13" s="59" t="s">
        <v>3</v>
      </c>
      <c r="C13" s="57" t="str">
        <f>A4</f>
        <v>LKW Walter</v>
      </c>
      <c r="D13" s="71">
        <v>0.4513888888888889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6">
      <selection activeCell="D8" sqref="D8:D13"/>
    </sheetView>
  </sheetViews>
  <sheetFormatPr defaultColWidth="11.421875" defaultRowHeight="12.75"/>
  <cols>
    <col min="1" max="1" width="64.140625" style="0" customWidth="1"/>
    <col min="2" max="2" width="4.7109375" style="0" customWidth="1"/>
    <col min="3" max="3" width="61.00390625" style="0" customWidth="1"/>
    <col min="4" max="4" width="21.57421875" style="0" customWidth="1"/>
    <col min="5" max="5" width="43.28125" style="0" customWidth="1"/>
  </cols>
  <sheetData>
    <row r="1" spans="1:4" ht="48" customHeight="1">
      <c r="A1" s="39" t="s">
        <v>22</v>
      </c>
      <c r="B1" s="1"/>
      <c r="C1" s="2"/>
      <c r="D1" s="40"/>
    </row>
    <row r="2" spans="1:4" ht="55.5" customHeight="1">
      <c r="A2" s="41" t="s">
        <v>10</v>
      </c>
      <c r="B2" s="42"/>
      <c r="C2" s="43"/>
      <c r="D2" s="44"/>
    </row>
    <row r="3" spans="1:4" ht="66" customHeight="1">
      <c r="A3" s="95" t="s">
        <v>19</v>
      </c>
      <c r="B3" s="45"/>
      <c r="C3" s="43"/>
      <c r="D3" s="44"/>
    </row>
    <row r="4" spans="1:4" ht="66" customHeight="1">
      <c r="A4" s="96" t="s">
        <v>4</v>
      </c>
      <c r="B4" s="45"/>
      <c r="C4" s="43"/>
      <c r="D4" s="44"/>
    </row>
    <row r="5" spans="1:4" ht="66" customHeight="1">
      <c r="A5" s="96" t="s">
        <v>51</v>
      </c>
      <c r="B5" s="45"/>
      <c r="C5" s="43"/>
      <c r="D5" s="44"/>
    </row>
    <row r="6" spans="1:4" ht="66" customHeight="1">
      <c r="A6" s="96" t="s">
        <v>52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52" t="str">
        <f>A3</f>
        <v>LKW Walter</v>
      </c>
      <c r="B8" s="53" t="s">
        <v>3</v>
      </c>
      <c r="C8" s="52" t="str">
        <f>A4</f>
        <v>WKW</v>
      </c>
      <c r="D8" s="71">
        <v>0.3645833333333333</v>
      </c>
      <c r="E8" s="19"/>
    </row>
    <row r="9" spans="1:5" ht="52.5" customHeight="1">
      <c r="A9" s="52" t="str">
        <f>A5</f>
        <v>D.A.</v>
      </c>
      <c r="B9" s="53" t="s">
        <v>3</v>
      </c>
      <c r="C9" s="52" t="str">
        <f>A6</f>
        <v>Team Elra</v>
      </c>
      <c r="D9" s="70">
        <v>0.3819444444444444</v>
      </c>
      <c r="E9" s="19"/>
    </row>
    <row r="10" spans="1:5" ht="52.5" customHeight="1">
      <c r="A10" s="52" t="str">
        <f>A3</f>
        <v>LKW Walter</v>
      </c>
      <c r="B10" s="53" t="s">
        <v>3</v>
      </c>
      <c r="C10" s="52" t="str">
        <f>A5</f>
        <v>D.A.</v>
      </c>
      <c r="D10" s="70">
        <v>0.3993055555555556</v>
      </c>
      <c r="E10" s="19"/>
    </row>
    <row r="11" spans="1:5" ht="52.5" customHeight="1">
      <c r="A11" s="52" t="str">
        <f>A4</f>
        <v>WKW</v>
      </c>
      <c r="B11" s="53" t="s">
        <v>3</v>
      </c>
      <c r="C11" s="52" t="str">
        <f>A6</f>
        <v>Team Elra</v>
      </c>
      <c r="D11" s="70">
        <v>0.4166666666666667</v>
      </c>
      <c r="E11" s="19"/>
    </row>
    <row r="12" spans="1:5" ht="52.5" customHeight="1">
      <c r="A12" s="52" t="str">
        <f>A6</f>
        <v>Team Elra</v>
      </c>
      <c r="B12" s="54" t="s">
        <v>3</v>
      </c>
      <c r="C12" s="52" t="str">
        <f>A3</f>
        <v>LKW Walter</v>
      </c>
      <c r="D12" s="70">
        <v>0.43402777777777773</v>
      </c>
      <c r="E12" s="19"/>
    </row>
    <row r="13" spans="1:5" ht="52.5" customHeight="1">
      <c r="A13" s="52" t="str">
        <f>A5</f>
        <v>D.A.</v>
      </c>
      <c r="B13" s="54" t="s">
        <v>3</v>
      </c>
      <c r="C13" s="52" t="str">
        <f>A4</f>
        <v>WKW</v>
      </c>
      <c r="D13" s="71">
        <v>0.4513888888888889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D8" sqref="D8:D13"/>
    </sheetView>
  </sheetViews>
  <sheetFormatPr defaultColWidth="11.421875" defaultRowHeight="12.75"/>
  <cols>
    <col min="1" max="1" width="74.7109375" style="0" bestFit="1" customWidth="1"/>
    <col min="2" max="2" width="3.57421875" style="0" customWidth="1"/>
    <col min="3" max="3" width="65.57421875" style="0" bestFit="1" customWidth="1"/>
    <col min="4" max="4" width="22.28125" style="0" customWidth="1"/>
    <col min="5" max="5" width="36.140625" style="0" customWidth="1"/>
  </cols>
  <sheetData>
    <row r="1" spans="1:4" ht="46.5" customHeight="1">
      <c r="A1" s="55" t="s">
        <v>22</v>
      </c>
      <c r="B1" s="1"/>
      <c r="C1" s="2"/>
      <c r="D1" s="40"/>
    </row>
    <row r="2" spans="1:4" ht="57.75" customHeight="1">
      <c r="A2" s="41" t="s">
        <v>11</v>
      </c>
      <c r="B2" s="42"/>
      <c r="C2" s="43"/>
      <c r="D2" s="44"/>
    </row>
    <row r="3" spans="1:4" ht="66" customHeight="1">
      <c r="A3" s="80" t="s">
        <v>45</v>
      </c>
      <c r="B3" s="45"/>
      <c r="C3" s="43"/>
      <c r="D3" s="44"/>
    </row>
    <row r="4" spans="1:4" ht="66" customHeight="1">
      <c r="A4" s="81" t="s">
        <v>46</v>
      </c>
      <c r="B4" s="45"/>
      <c r="C4" s="43"/>
      <c r="D4" s="44"/>
    </row>
    <row r="5" spans="1:4" ht="66" customHeight="1">
      <c r="A5" s="81" t="s">
        <v>36</v>
      </c>
      <c r="B5" s="45"/>
      <c r="C5" s="43"/>
      <c r="D5" s="44"/>
    </row>
    <row r="6" spans="1:4" ht="66" customHeight="1">
      <c r="A6" s="81" t="s">
        <v>54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82" t="str">
        <f>A3</f>
        <v>PGF Bau</v>
      </c>
      <c r="B8" s="83" t="s">
        <v>3</v>
      </c>
      <c r="C8" s="82" t="str">
        <f>A4</f>
        <v>Ertler</v>
      </c>
      <c r="D8" s="70">
        <v>0.513888888888889</v>
      </c>
      <c r="E8" s="19"/>
    </row>
    <row r="9" spans="1:5" ht="52.5" customHeight="1">
      <c r="A9" s="82" t="str">
        <f>A5</f>
        <v>HTL Donaustadt</v>
      </c>
      <c r="B9" s="83" t="s">
        <v>3</v>
      </c>
      <c r="C9" s="82" t="str">
        <f>A6</f>
        <v>Kratky Kältetechnik</v>
      </c>
      <c r="D9" s="70">
        <v>0.53125</v>
      </c>
      <c r="E9" s="19"/>
    </row>
    <row r="10" spans="1:5" ht="52.5" customHeight="1">
      <c r="A10" s="82" t="str">
        <f>A3</f>
        <v>PGF Bau</v>
      </c>
      <c r="B10" s="83" t="s">
        <v>3</v>
      </c>
      <c r="C10" s="82" t="str">
        <f>A5</f>
        <v>HTL Donaustadt</v>
      </c>
      <c r="D10" s="70">
        <v>0.548611111111111</v>
      </c>
      <c r="E10" s="19"/>
    </row>
    <row r="11" spans="1:5" ht="52.5" customHeight="1">
      <c r="A11" s="82" t="str">
        <f>A4</f>
        <v>Ertler</v>
      </c>
      <c r="B11" s="83" t="s">
        <v>3</v>
      </c>
      <c r="C11" s="82" t="str">
        <f>A6</f>
        <v>Kratky Kältetechnik</v>
      </c>
      <c r="D11" s="70">
        <v>0.5659722222222222</v>
      </c>
      <c r="E11" s="19"/>
    </row>
    <row r="12" spans="1:5" ht="52.5" customHeight="1">
      <c r="A12" s="82" t="str">
        <f>A6</f>
        <v>Kratky Kältetechnik</v>
      </c>
      <c r="B12" s="84" t="s">
        <v>3</v>
      </c>
      <c r="C12" s="82" t="str">
        <f>A3</f>
        <v>PGF Bau</v>
      </c>
      <c r="D12" s="70">
        <v>0.5833333333333334</v>
      </c>
      <c r="E12" s="19"/>
    </row>
    <row r="13" spans="1:5" ht="52.5" customHeight="1">
      <c r="A13" s="82" t="str">
        <f>A5</f>
        <v>HTL Donaustadt</v>
      </c>
      <c r="B13" s="84" t="s">
        <v>3</v>
      </c>
      <c r="C13" s="82" t="str">
        <f>A4</f>
        <v>Ertler</v>
      </c>
      <c r="D13" s="70">
        <v>0.6006944444444444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0">
      <selection activeCell="A3" sqref="A3:A6"/>
    </sheetView>
  </sheetViews>
  <sheetFormatPr defaultColWidth="11.421875" defaultRowHeight="12.75"/>
  <cols>
    <col min="1" max="1" width="61.28125" style="0" customWidth="1"/>
    <col min="2" max="2" width="4.140625" style="0" customWidth="1"/>
    <col min="3" max="3" width="50.8515625" style="0" customWidth="1"/>
    <col min="4" max="4" width="22.140625" style="0" customWidth="1"/>
    <col min="5" max="5" width="44.421875" style="0" customWidth="1"/>
  </cols>
  <sheetData>
    <row r="1" spans="1:4" ht="46.5" customHeight="1">
      <c r="A1" s="55" t="s">
        <v>22</v>
      </c>
      <c r="B1" s="1"/>
      <c r="C1" s="2"/>
      <c r="D1" s="40"/>
    </row>
    <row r="2" spans="1:4" ht="51.75" customHeight="1">
      <c r="A2" s="85" t="s">
        <v>20</v>
      </c>
      <c r="B2" s="42"/>
      <c r="C2" s="43"/>
      <c r="D2" s="44"/>
    </row>
    <row r="3" spans="1:4" ht="66" customHeight="1">
      <c r="A3" s="78" t="s">
        <v>55</v>
      </c>
      <c r="B3" s="45"/>
      <c r="C3" s="43"/>
      <c r="D3" s="44"/>
    </row>
    <row r="4" spans="1:4" ht="66" customHeight="1">
      <c r="A4" s="77" t="s">
        <v>56</v>
      </c>
      <c r="B4" s="45"/>
      <c r="C4" s="43"/>
      <c r="D4" s="44"/>
    </row>
    <row r="5" spans="1:4" ht="66" customHeight="1">
      <c r="A5" s="77" t="s">
        <v>26</v>
      </c>
      <c r="B5" s="45"/>
      <c r="C5" s="43"/>
      <c r="D5" s="44"/>
    </row>
    <row r="6" spans="1:4" ht="66" customHeight="1">
      <c r="A6" s="77" t="s">
        <v>58</v>
      </c>
      <c r="B6" s="45"/>
      <c r="C6" s="43"/>
      <c r="D6" s="44"/>
    </row>
    <row r="7" spans="1:4" ht="21" customHeight="1">
      <c r="A7" s="46"/>
      <c r="B7" s="47"/>
      <c r="C7" s="48"/>
      <c r="D7" s="44"/>
    </row>
    <row r="8" spans="1:5" ht="52.5" customHeight="1">
      <c r="A8" s="52" t="str">
        <f>A3</f>
        <v>Donhauser</v>
      </c>
      <c r="B8" s="53" t="s">
        <v>3</v>
      </c>
      <c r="C8" s="52" t="str">
        <f>A4</f>
        <v>Team Offner</v>
      </c>
      <c r="D8" s="70">
        <v>0.513888888888889</v>
      </c>
      <c r="E8" s="19"/>
    </row>
    <row r="9" spans="1:5" ht="52.5" customHeight="1">
      <c r="A9" s="52" t="str">
        <f>A5</f>
        <v>ASE United</v>
      </c>
      <c r="B9" s="53" t="s">
        <v>3</v>
      </c>
      <c r="C9" s="52" t="str">
        <f>A6</f>
        <v>Wien Cont</v>
      </c>
      <c r="D9" s="70">
        <v>0.53125</v>
      </c>
      <c r="E9" s="19"/>
    </row>
    <row r="10" spans="1:5" ht="52.5" customHeight="1">
      <c r="A10" s="52" t="str">
        <f>A3</f>
        <v>Donhauser</v>
      </c>
      <c r="B10" s="53" t="s">
        <v>3</v>
      </c>
      <c r="C10" s="52" t="str">
        <f>A5</f>
        <v>ASE United</v>
      </c>
      <c r="D10" s="70">
        <v>0.548611111111111</v>
      </c>
      <c r="E10" s="19"/>
    </row>
    <row r="11" spans="1:5" ht="52.5" customHeight="1">
      <c r="A11" s="52" t="str">
        <f>A4</f>
        <v>Team Offner</v>
      </c>
      <c r="B11" s="53" t="s">
        <v>3</v>
      </c>
      <c r="C11" s="52" t="str">
        <f>A6</f>
        <v>Wien Cont</v>
      </c>
      <c r="D11" s="70">
        <v>0.5659722222222222</v>
      </c>
      <c r="E11" s="19"/>
    </row>
    <row r="12" spans="1:5" ht="52.5" customHeight="1">
      <c r="A12" s="52" t="str">
        <f>A6</f>
        <v>Wien Cont</v>
      </c>
      <c r="B12" s="54" t="s">
        <v>3</v>
      </c>
      <c r="C12" s="52" t="str">
        <f>A3</f>
        <v>Donhauser</v>
      </c>
      <c r="D12" s="70">
        <v>0.5833333333333334</v>
      </c>
      <c r="E12" s="19"/>
    </row>
    <row r="13" spans="1:5" ht="52.5" customHeight="1">
      <c r="A13" s="52" t="str">
        <f>A5</f>
        <v>ASE United</v>
      </c>
      <c r="B13" s="54" t="s">
        <v>3</v>
      </c>
      <c r="C13" s="52" t="str">
        <f>A4</f>
        <v>Team Offner</v>
      </c>
      <c r="D13" s="70">
        <v>0.6006944444444444</v>
      </c>
      <c r="E13" s="19"/>
    </row>
    <row r="14" spans="1:4" ht="66.75" customHeight="1">
      <c r="A14" s="49"/>
      <c r="B14" s="50"/>
      <c r="C14" s="49"/>
      <c r="D14" s="51"/>
    </row>
    <row r="15" ht="44.25">
      <c r="D15" s="44"/>
    </row>
    <row r="16" ht="44.25">
      <c r="D16" s="44"/>
    </row>
    <row r="17" ht="44.25">
      <c r="D17" s="44"/>
    </row>
    <row r="18" ht="44.25">
      <c r="D18" s="44"/>
    </row>
    <row r="19" ht="44.25">
      <c r="D19" s="4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2014-11-23T17:16:49Z</cp:lastPrinted>
  <dcterms:created xsi:type="dcterms:W3CDTF">2008-03-14T07:16:50Z</dcterms:created>
  <dcterms:modified xsi:type="dcterms:W3CDTF">2015-01-18T11:27:14Z</dcterms:modified>
  <cp:category/>
  <cp:version/>
  <cp:contentType/>
  <cp:contentStatus/>
</cp:coreProperties>
</file>