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580" windowHeight="12240" activeTab="0"/>
  </bookViews>
  <sheets>
    <sheet name="Ausl.  1. Runde  Gr 1-11" sheetId="1" r:id="rId1"/>
    <sheet name="Tabelle1" sheetId="2" r:id="rId2"/>
    <sheet name="Tabelle2" sheetId="3" r:id="rId3"/>
    <sheet name="Tabelle3" sheetId="4" r:id="rId4"/>
    <sheet name="Tabelle4" sheetId="5" r:id="rId5"/>
    <sheet name="Tabelle5" sheetId="6" r:id="rId6"/>
    <sheet name="Tabelle6" sheetId="7" r:id="rId7"/>
    <sheet name="Tabelle7" sheetId="8" r:id="rId8"/>
    <sheet name="Tabelle8" sheetId="9" r:id="rId9"/>
    <sheet name="Tabelle9" sheetId="10" r:id="rId10"/>
    <sheet name="tabelle 10" sheetId="11" r:id="rId11"/>
    <sheet name="tabelle 11" sheetId="12" r:id="rId12"/>
  </sheets>
  <definedNames>
    <definedName name="_xlnm.Print_Area" localSheetId="0">'Ausl.  1. Runde  Gr 1-11'!$A$1:$H$91</definedName>
  </definedNames>
  <calcPr fullCalcOnLoad="1"/>
</workbook>
</file>

<file path=xl/sharedStrings.xml><?xml version="1.0" encoding="utf-8"?>
<sst xmlns="http://schemas.openxmlformats.org/spreadsheetml/2006/main" count="441" uniqueCount="183">
  <si>
    <t>GRUPPE 1</t>
  </si>
  <si>
    <t>Dressenfarbe</t>
  </si>
  <si>
    <t>GRUPPE 3</t>
  </si>
  <si>
    <t>:</t>
  </si>
  <si>
    <t>WKW</t>
  </si>
  <si>
    <t>GRUPPE 4</t>
  </si>
  <si>
    <t>Vossloh Kiepe</t>
  </si>
  <si>
    <t>GRUPPE 5</t>
  </si>
  <si>
    <t>Waagner Biro</t>
  </si>
  <si>
    <t>blau</t>
  </si>
  <si>
    <t>TTTech</t>
  </si>
  <si>
    <t>GRUPPE 6</t>
  </si>
  <si>
    <t>GRUPPE 7</t>
  </si>
  <si>
    <t>Ergebnisse</t>
  </si>
  <si>
    <t>Platzierung</t>
  </si>
  <si>
    <t>Dr. Richard</t>
  </si>
  <si>
    <t>blau/weiß</t>
  </si>
  <si>
    <t>weiß</t>
  </si>
  <si>
    <t>IMBA</t>
  </si>
  <si>
    <t>blau/schwarz</t>
  </si>
  <si>
    <t>orange/blau</t>
  </si>
  <si>
    <t>weiß/blau</t>
  </si>
  <si>
    <t>orange</t>
  </si>
  <si>
    <t>grün/weiß</t>
  </si>
  <si>
    <t>Ergo Versicherung</t>
  </si>
  <si>
    <t>Elektro Mayer</t>
  </si>
  <si>
    <t>VVD</t>
  </si>
  <si>
    <t>LKW Walter</t>
  </si>
  <si>
    <t>Auslosung 1. Runde:  Wiener Betriebs - Hallenfußballcup 2013</t>
  </si>
  <si>
    <t>Baxter</t>
  </si>
  <si>
    <t>GRUPPE 8</t>
  </si>
  <si>
    <t>Gruppe 9</t>
  </si>
  <si>
    <t xml:space="preserve">1. Runde </t>
  </si>
  <si>
    <t>GRUPPE 2</t>
  </si>
  <si>
    <t>Allianz Elementar Vers.</t>
  </si>
  <si>
    <t>Durchblicker</t>
  </si>
  <si>
    <t>Gartengest. Ortmann</t>
  </si>
  <si>
    <t>grün</t>
  </si>
  <si>
    <t xml:space="preserve"> Sa. 16. November ab 9.00 Uhr</t>
  </si>
  <si>
    <t>Volksbank Wien</t>
  </si>
  <si>
    <t>Haller FC</t>
  </si>
  <si>
    <t>APA</t>
  </si>
  <si>
    <t>Nefis</t>
  </si>
  <si>
    <t xml:space="preserve"> Sa. 16. November 9.00 Uhr</t>
  </si>
  <si>
    <t>orange/blau weiß</t>
  </si>
  <si>
    <t>Its Done</t>
  </si>
  <si>
    <t>silber/schwarz</t>
  </si>
  <si>
    <t>Cofely</t>
  </si>
  <si>
    <t>ASE United</t>
  </si>
  <si>
    <t>FH Wien</t>
  </si>
  <si>
    <t>rot</t>
  </si>
  <si>
    <t>Team Multikauf</t>
  </si>
  <si>
    <t>dunkelblau</t>
  </si>
  <si>
    <t>Tmej</t>
  </si>
  <si>
    <t>Sparkassen Versicherung</t>
  </si>
  <si>
    <t>Dunapack Mosburger</t>
  </si>
  <si>
    <t>schwarz/weiß</t>
  </si>
  <si>
    <t>rot/blau</t>
  </si>
  <si>
    <t>Parlamentsdirektion</t>
  </si>
  <si>
    <t>WGKK</t>
  </si>
  <si>
    <t>rot/weiß</t>
  </si>
  <si>
    <t>Gruppe 8</t>
  </si>
  <si>
    <t>Gruppe 10</t>
  </si>
  <si>
    <t>Gruppe 11</t>
  </si>
  <si>
    <t>weiß/schwarz</t>
  </si>
  <si>
    <t>Schig Gmbh</t>
  </si>
  <si>
    <t>FMS Event Network</t>
  </si>
  <si>
    <t xml:space="preserve"> Fr. 15. November ab  18 Uhr</t>
  </si>
  <si>
    <t xml:space="preserve"> Fr. 15. November ab 18 Uhr</t>
  </si>
  <si>
    <t>On Tec Soccer</t>
  </si>
  <si>
    <t>Fr. 29. November ab 18 Uhr</t>
  </si>
  <si>
    <t>Inter Döbling Dao Pay</t>
  </si>
  <si>
    <t>Sa. 16. November 9.00 Uhr</t>
  </si>
  <si>
    <t>Sa. 16. November ab 12.45 Uhr</t>
  </si>
  <si>
    <t>Capgemini</t>
  </si>
  <si>
    <t>AMM Elektrotechnik</t>
  </si>
  <si>
    <t>Workstar</t>
  </si>
  <si>
    <t>Vapiano</t>
  </si>
  <si>
    <t>weiß/rot</t>
  </si>
  <si>
    <t>Hagemeyer</t>
  </si>
  <si>
    <t>Blaguss</t>
  </si>
  <si>
    <t>weiß/grün</t>
  </si>
  <si>
    <t>HTL Donaustadt</t>
  </si>
  <si>
    <t>Leaseplan</t>
  </si>
  <si>
    <t>orange/schwarz</t>
  </si>
  <si>
    <t>Juventus Rosenhügel</t>
  </si>
  <si>
    <t>grün/ weiß</t>
  </si>
  <si>
    <t>Siblik- geht doch</t>
  </si>
  <si>
    <t>Hotel Bristol</t>
  </si>
  <si>
    <t>Fr. 15. November ab 18 Uhr</t>
  </si>
  <si>
    <t xml:space="preserve">Allianz Elementar </t>
  </si>
  <si>
    <t>Ergo Vers.</t>
  </si>
  <si>
    <t>Dunapack M.</t>
  </si>
  <si>
    <t>Parlamentsdirekt.</t>
  </si>
  <si>
    <t>Gartengest. Ortm.</t>
  </si>
  <si>
    <t>FMS Event Net.</t>
  </si>
  <si>
    <t>Coll Kickers</t>
  </si>
  <si>
    <t>AMM Elektrotech.</t>
  </si>
  <si>
    <t>Juventus Rosenh.</t>
  </si>
  <si>
    <t>Sparkassen Vers.</t>
  </si>
  <si>
    <t>Inter Döbling Dao P.</t>
  </si>
  <si>
    <t>6:12</t>
  </si>
  <si>
    <t>8:10</t>
  </si>
  <si>
    <t>4:9</t>
  </si>
  <si>
    <t>8:7</t>
  </si>
  <si>
    <t>7:6</t>
  </si>
  <si>
    <t>4:2</t>
  </si>
  <si>
    <t>3:22</t>
  </si>
  <si>
    <t>8:1</t>
  </si>
  <si>
    <t>3:14</t>
  </si>
  <si>
    <t>13:1</t>
  </si>
  <si>
    <t>4:14</t>
  </si>
  <si>
    <t>2:6</t>
  </si>
  <si>
    <t>3:2</t>
  </si>
  <si>
    <t>10:3</t>
  </si>
  <si>
    <t>5:3</t>
  </si>
  <si>
    <t>11:5</t>
  </si>
  <si>
    <t>11:7</t>
  </si>
  <si>
    <t>5:4</t>
  </si>
  <si>
    <t>17:3</t>
  </si>
  <si>
    <t>4:0</t>
  </si>
  <si>
    <t>5:6</t>
  </si>
  <si>
    <t>5:8</t>
  </si>
  <si>
    <t>4:4</t>
  </si>
  <si>
    <t>3:1</t>
  </si>
  <si>
    <t>8:4</t>
  </si>
  <si>
    <t>5:10</t>
  </si>
  <si>
    <t>5:7</t>
  </si>
  <si>
    <t>21:1</t>
  </si>
  <si>
    <t>7:2</t>
  </si>
  <si>
    <t>7:9</t>
  </si>
  <si>
    <t>5:13</t>
  </si>
  <si>
    <t>14:5</t>
  </si>
  <si>
    <t>Cool Kickers-Kratky</t>
  </si>
  <si>
    <t>4. Platz 0 Pkt</t>
  </si>
  <si>
    <t>1. Platz 6 Pkt + 5</t>
  </si>
  <si>
    <t>2. Platz 6 Pkt + 5</t>
  </si>
  <si>
    <t>3. Platz 6 Pkt + 4</t>
  </si>
  <si>
    <t xml:space="preserve">4. Platz </t>
  </si>
  <si>
    <t>1. Platz 9 Pkt</t>
  </si>
  <si>
    <t>2. Platz 6 Pkt</t>
  </si>
  <si>
    <t>4. Platz</t>
  </si>
  <si>
    <t>1. Platz 7 Pkt</t>
  </si>
  <si>
    <t>2. Platz 4 Pkt</t>
  </si>
  <si>
    <t>4. Platz 3 Pkt - 5</t>
  </si>
  <si>
    <t>7:3</t>
  </si>
  <si>
    <t>12:3</t>
  </si>
  <si>
    <t>12:4</t>
  </si>
  <si>
    <t>9:4</t>
  </si>
  <si>
    <t>4:7</t>
  </si>
  <si>
    <t>6:4</t>
  </si>
  <si>
    <t>15:2</t>
  </si>
  <si>
    <t>4:6</t>
  </si>
  <si>
    <t>2:12</t>
  </si>
  <si>
    <t>9:2</t>
  </si>
  <si>
    <t>8:3</t>
  </si>
  <si>
    <t>7:5</t>
  </si>
  <si>
    <t>3. Platz 3 Pkt -9 Tv</t>
  </si>
  <si>
    <t>3. Platz 3 Pkt -12 Tv</t>
  </si>
  <si>
    <t>3. Platz 3 Pkt -6 Tv</t>
  </si>
  <si>
    <t>3. Platz 3 Pkt +3 Tv</t>
  </si>
  <si>
    <t>3. Platz 3 Pkt -9</t>
  </si>
  <si>
    <t>3. Platz 3 Pkt  -16 Tv</t>
  </si>
  <si>
    <t>3. Platz 3 Pkt +1 Tv</t>
  </si>
  <si>
    <t>3. Platz 3 Pkt -8 Tv</t>
  </si>
  <si>
    <t>3:4</t>
  </si>
  <si>
    <t>4:8</t>
  </si>
  <si>
    <t>2:4</t>
  </si>
  <si>
    <t>1:1</t>
  </si>
  <si>
    <t>2:9</t>
  </si>
  <si>
    <t>2:0</t>
  </si>
  <si>
    <t>6:6</t>
  </si>
  <si>
    <t>10:8</t>
  </si>
  <si>
    <t>7:4</t>
  </si>
  <si>
    <t>2:14</t>
  </si>
  <si>
    <t>4.Platz  3.Pkt.</t>
  </si>
  <si>
    <t>2. Platz 4.Pkt. -1Tv</t>
  </si>
  <si>
    <t>1. Platz 6.Pkt.</t>
  </si>
  <si>
    <t>3. Platz 4.Pkt- -3Tv.</t>
  </si>
  <si>
    <t>1.Platz 7.Pkt.</t>
  </si>
  <si>
    <t>2.Platz 5.Pkt.</t>
  </si>
  <si>
    <t>4.Platz 0.Pkt</t>
  </si>
  <si>
    <t>3.Platz 4 Pkt.-1 TV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</si>
</sst>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h:mm&quot; Uhr&quot;;@"/>
    <numFmt numFmtId="173" formatCode="[$-F400]h:mm:ss\ AM/PM"/>
    <numFmt numFmtId="174" formatCode="[$-C07]dddd\,\ dd\.\ mmmm\ yyyy"/>
  </numFmts>
  <fonts count="7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48"/>
      <name val="Arial"/>
      <family val="2"/>
    </font>
    <font>
      <sz val="36"/>
      <name val="Arial"/>
      <family val="2"/>
    </font>
    <font>
      <b/>
      <sz val="50"/>
      <name val="Arial"/>
      <family val="2"/>
    </font>
    <font>
      <b/>
      <sz val="36"/>
      <name val="Arial"/>
      <family val="2"/>
    </font>
    <font>
      <sz val="11"/>
      <name val="Arial"/>
      <family val="2"/>
    </font>
    <font>
      <sz val="28"/>
      <name val="Arial"/>
      <family val="2"/>
    </font>
    <font>
      <sz val="48"/>
      <name val="Arial"/>
      <family val="2"/>
    </font>
    <font>
      <sz val="22"/>
      <name val="Arial"/>
      <family val="2"/>
    </font>
    <font>
      <sz val="44"/>
      <name val="Arial"/>
      <family val="2"/>
    </font>
    <font>
      <b/>
      <sz val="46"/>
      <name val="Arial"/>
      <family val="2"/>
    </font>
    <font>
      <sz val="46"/>
      <name val="Arial"/>
      <family val="2"/>
    </font>
    <font>
      <sz val="20"/>
      <name val="Arial"/>
      <family val="2"/>
    </font>
    <font>
      <sz val="40"/>
      <name val="Arial"/>
      <family val="2"/>
    </font>
    <font>
      <sz val="3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48"/>
      <color indexed="36"/>
      <name val="Arial"/>
      <family val="2"/>
    </font>
    <font>
      <sz val="10"/>
      <color indexed="10"/>
      <name val="Arial"/>
      <family val="2"/>
    </font>
    <font>
      <b/>
      <sz val="40"/>
      <color indexed="9"/>
      <name val="Arial"/>
      <family val="2"/>
    </font>
    <font>
      <b/>
      <sz val="42"/>
      <color indexed="9"/>
      <name val="Arial"/>
      <family val="2"/>
    </font>
    <font>
      <b/>
      <sz val="3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48"/>
      <color theme="7" tint="0.39998000860214233"/>
      <name val="Arial"/>
      <family val="2"/>
    </font>
    <font>
      <sz val="10"/>
      <color rgb="FFFF0000"/>
      <name val="Arial"/>
      <family val="2"/>
    </font>
    <font>
      <b/>
      <sz val="40"/>
      <color theme="0"/>
      <name val="Arial"/>
      <family val="2"/>
    </font>
    <font>
      <b/>
      <sz val="42"/>
      <color theme="0"/>
      <name val="Arial"/>
      <family val="2"/>
    </font>
    <font>
      <b/>
      <sz val="3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172" fontId="4" fillId="0" borderId="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64" fillId="34" borderId="12" xfId="0" applyFont="1" applyFill="1" applyBorder="1" applyAlignment="1">
      <alignment/>
    </xf>
    <xf numFmtId="0" fontId="64" fillId="34" borderId="10" xfId="0" applyFont="1" applyFill="1" applyBorder="1" applyAlignment="1">
      <alignment/>
    </xf>
    <xf numFmtId="0" fontId="64" fillId="35" borderId="12" xfId="0" applyFont="1" applyFill="1" applyBorder="1" applyAlignment="1">
      <alignment/>
    </xf>
    <xf numFmtId="0" fontId="64" fillId="35" borderId="10" xfId="0" applyFont="1" applyFill="1" applyBorder="1" applyAlignment="1">
      <alignment/>
    </xf>
    <xf numFmtId="0" fontId="65" fillId="34" borderId="10" xfId="0" applyFont="1" applyFill="1" applyBorder="1" applyAlignment="1">
      <alignment/>
    </xf>
    <xf numFmtId="0" fontId="64" fillId="25" borderId="10" xfId="0" applyFont="1" applyFill="1" applyBorder="1" applyAlignment="1">
      <alignment/>
    </xf>
    <xf numFmtId="0" fontId="64" fillId="22" borderId="12" xfId="0" applyFont="1" applyFill="1" applyBorder="1" applyAlignment="1">
      <alignment/>
    </xf>
    <xf numFmtId="0" fontId="64" fillId="22" borderId="10" xfId="0" applyFont="1" applyFill="1" applyBorder="1" applyAlignment="1">
      <alignment/>
    </xf>
    <xf numFmtId="0" fontId="64" fillId="36" borderId="12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65" fillId="36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4" fillId="17" borderId="12" xfId="0" applyFont="1" applyFill="1" applyBorder="1" applyAlignment="1">
      <alignment/>
    </xf>
    <xf numFmtId="0" fontId="64" fillId="17" borderId="10" xfId="0" applyFont="1" applyFill="1" applyBorder="1" applyAlignment="1">
      <alignment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172" fontId="16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66" fillId="33" borderId="12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65" fillId="37" borderId="0" xfId="0" applyFont="1" applyFill="1" applyAlignment="1">
      <alignment/>
    </xf>
    <xf numFmtId="0" fontId="64" fillId="37" borderId="10" xfId="0" applyFont="1" applyFill="1" applyBorder="1" applyAlignment="1">
      <alignment/>
    </xf>
    <xf numFmtId="0" fontId="64" fillId="37" borderId="12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64" fillId="38" borderId="12" xfId="0" applyFont="1" applyFill="1" applyBorder="1" applyAlignment="1">
      <alignment/>
    </xf>
    <xf numFmtId="0" fontId="64" fillId="38" borderId="10" xfId="0" applyFont="1" applyFill="1" applyBorder="1" applyAlignment="1">
      <alignment/>
    </xf>
    <xf numFmtId="0" fontId="64" fillId="39" borderId="12" xfId="0" applyFont="1" applyFill="1" applyBorder="1" applyAlignment="1">
      <alignment/>
    </xf>
    <xf numFmtId="0" fontId="64" fillId="39" borderId="10" xfId="0" applyFont="1" applyFill="1" applyBorder="1" applyAlignment="1">
      <alignment/>
    </xf>
    <xf numFmtId="172" fontId="4" fillId="0" borderId="13" xfId="0" applyNumberFormat="1" applyFont="1" applyBorder="1" applyAlignment="1">
      <alignment horizontal="center"/>
    </xf>
    <xf numFmtId="0" fontId="0" fillId="33" borderId="16" xfId="0" applyFill="1" applyBorder="1" applyAlignment="1">
      <alignment/>
    </xf>
    <xf numFmtId="49" fontId="0" fillId="33" borderId="1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5" fillId="22" borderId="1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65" fillId="37" borderId="10" xfId="0" applyFont="1" applyFill="1" applyBorder="1" applyAlignment="1">
      <alignment/>
    </xf>
    <xf numFmtId="0" fontId="65" fillId="25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5" fillId="17" borderId="1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65" fillId="38" borderId="10" xfId="0" applyFont="1" applyFill="1" applyBorder="1" applyAlignment="1">
      <alignment/>
    </xf>
    <xf numFmtId="0" fontId="65" fillId="39" borderId="10" xfId="0" applyFont="1" applyFill="1" applyBorder="1" applyAlignment="1">
      <alignment/>
    </xf>
    <xf numFmtId="0" fontId="65" fillId="35" borderId="10" xfId="0" applyFont="1" applyFill="1" applyBorder="1" applyAlignment="1">
      <alignment/>
    </xf>
    <xf numFmtId="172" fontId="20" fillId="0" borderId="12" xfId="0" applyNumberFormat="1" applyFont="1" applyBorder="1" applyAlignment="1">
      <alignment horizontal="center"/>
    </xf>
    <xf numFmtId="172" fontId="20" fillId="0" borderId="10" xfId="0" applyNumberFormat="1" applyFont="1" applyBorder="1" applyAlignment="1">
      <alignment horizontal="center"/>
    </xf>
    <xf numFmtId="172" fontId="16" fillId="0" borderId="12" xfId="0" applyNumberFormat="1" applyFont="1" applyBorder="1" applyAlignment="1">
      <alignment horizontal="center"/>
    </xf>
    <xf numFmtId="0" fontId="68" fillId="34" borderId="10" xfId="0" applyFont="1" applyFill="1" applyBorder="1" applyAlignment="1">
      <alignment/>
    </xf>
    <xf numFmtId="0" fontId="68" fillId="35" borderId="10" xfId="0" applyFont="1" applyFill="1" applyBorder="1" applyAlignment="1">
      <alignment/>
    </xf>
    <xf numFmtId="0" fontId="68" fillId="35" borderId="12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69" fillId="37" borderId="10" xfId="0" applyFont="1" applyFill="1" applyBorder="1" applyAlignment="1">
      <alignment/>
    </xf>
    <xf numFmtId="0" fontId="69" fillId="37" borderId="12" xfId="0" applyFont="1" applyFill="1" applyBorder="1" applyAlignment="1">
      <alignment/>
    </xf>
    <xf numFmtId="0" fontId="68" fillId="37" borderId="10" xfId="0" applyFont="1" applyFill="1" applyBorder="1" applyAlignment="1">
      <alignment/>
    </xf>
    <xf numFmtId="0" fontId="68" fillId="37" borderId="12" xfId="0" applyFont="1" applyFill="1" applyBorder="1" applyAlignment="1">
      <alignment/>
    </xf>
    <xf numFmtId="172" fontId="20" fillId="0" borderId="14" xfId="0" applyNumberFormat="1" applyFont="1" applyBorder="1" applyAlignment="1">
      <alignment horizontal="center"/>
    </xf>
    <xf numFmtId="0" fontId="69" fillId="25" borderId="10" xfId="0" applyFont="1" applyFill="1" applyBorder="1" applyAlignment="1">
      <alignment/>
    </xf>
    <xf numFmtId="0" fontId="69" fillId="22" borderId="12" xfId="0" applyFont="1" applyFill="1" applyBorder="1" applyAlignment="1">
      <alignment/>
    </xf>
    <xf numFmtId="0" fontId="69" fillId="22" borderId="10" xfId="0" applyFont="1" applyFill="1" applyBorder="1" applyAlignment="1">
      <alignment/>
    </xf>
    <xf numFmtId="0" fontId="68" fillId="36" borderId="12" xfId="0" applyFont="1" applyFill="1" applyBorder="1" applyAlignment="1">
      <alignment/>
    </xf>
    <xf numFmtId="0" fontId="68" fillId="36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68" fillId="17" borderId="12" xfId="0" applyFont="1" applyFill="1" applyBorder="1" applyAlignment="1">
      <alignment/>
    </xf>
    <xf numFmtId="0" fontId="68" fillId="17" borderId="1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70" fillId="38" borderId="12" xfId="0" applyFont="1" applyFill="1" applyBorder="1" applyAlignment="1">
      <alignment/>
    </xf>
    <xf numFmtId="0" fontId="70" fillId="38" borderId="10" xfId="0" applyFont="1" applyFill="1" applyBorder="1" applyAlignment="1">
      <alignment/>
    </xf>
    <xf numFmtId="0" fontId="68" fillId="39" borderId="12" xfId="0" applyFont="1" applyFill="1" applyBorder="1" applyAlignment="1">
      <alignment/>
    </xf>
    <xf numFmtId="0" fontId="68" fillId="39" borderId="10" xfId="0" applyFont="1" applyFill="1" applyBorder="1" applyAlignment="1">
      <alignment/>
    </xf>
    <xf numFmtId="0" fontId="21" fillId="0" borderId="0" xfId="0" applyFont="1" applyAlignment="1">
      <alignment/>
    </xf>
    <xf numFmtId="0" fontId="3" fillId="0" borderId="0" xfId="0" applyFont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72">
      <selection activeCell="B89" sqref="B89"/>
    </sheetView>
  </sheetViews>
  <sheetFormatPr defaultColWidth="11.421875" defaultRowHeight="12.75"/>
  <cols>
    <col min="1" max="1" width="44.8515625" style="0" customWidth="1"/>
    <col min="2" max="2" width="18.8515625" style="26" customWidth="1"/>
    <col min="3" max="3" width="22.140625" style="0" customWidth="1"/>
    <col min="4" max="4" width="32.8515625" style="0" customWidth="1"/>
    <col min="5" max="5" width="2.00390625" style="0" customWidth="1"/>
    <col min="6" max="6" width="26.28125" style="0" customWidth="1"/>
    <col min="7" max="7" width="11.421875" style="0" customWidth="1"/>
    <col min="8" max="8" width="11.421875" style="15" customWidth="1"/>
  </cols>
  <sheetData>
    <row r="1" spans="1:8" ht="30.75" customHeight="1">
      <c r="A1" s="29" t="s">
        <v>28</v>
      </c>
      <c r="G1" s="2"/>
      <c r="H1" s="23"/>
    </row>
    <row r="2" spans="1:8" ht="26.25" customHeight="1">
      <c r="A2" s="36" t="s">
        <v>89</v>
      </c>
      <c r="B2" s="43"/>
      <c r="C2" s="21" t="s">
        <v>14</v>
      </c>
      <c r="D2" s="19"/>
      <c r="E2" s="22"/>
      <c r="F2" s="19"/>
      <c r="G2" s="22"/>
      <c r="H2" s="16" t="s">
        <v>13</v>
      </c>
    </row>
    <row r="3" spans="1:8" ht="26.25" customHeight="1">
      <c r="A3" s="32" t="s">
        <v>0</v>
      </c>
      <c r="B3" s="3" t="s">
        <v>1</v>
      </c>
      <c r="C3" s="19"/>
      <c r="D3" s="18" t="str">
        <f>A4</f>
        <v>Allianz Elementar Vers.</v>
      </c>
      <c r="E3" s="8" t="s">
        <v>3</v>
      </c>
      <c r="F3" s="7" t="str">
        <f>A5</f>
        <v>Ergo Versicherung</v>
      </c>
      <c r="G3" s="13">
        <v>0.75</v>
      </c>
      <c r="H3" s="16" t="s">
        <v>101</v>
      </c>
    </row>
    <row r="4" spans="1:8" ht="26.25" customHeight="1">
      <c r="A4" s="33" t="s">
        <v>34</v>
      </c>
      <c r="B4" s="17" t="s">
        <v>9</v>
      </c>
      <c r="C4" s="20" t="s">
        <v>134</v>
      </c>
      <c r="D4" s="18" t="str">
        <f>A6</f>
        <v>Durchblicker</v>
      </c>
      <c r="E4" s="8" t="s">
        <v>3</v>
      </c>
      <c r="F4" s="7" t="str">
        <f>A7</f>
        <v>WKW</v>
      </c>
      <c r="G4" s="14">
        <v>0.7708333333333334</v>
      </c>
      <c r="H4" s="16" t="s">
        <v>102</v>
      </c>
    </row>
    <row r="5" spans="1:8" ht="26.25" customHeight="1">
      <c r="A5" s="33" t="s">
        <v>24</v>
      </c>
      <c r="B5" s="17" t="s">
        <v>57</v>
      </c>
      <c r="C5" s="20" t="s">
        <v>135</v>
      </c>
      <c r="D5" s="18" t="str">
        <f>A4</f>
        <v>Allianz Elementar Vers.</v>
      </c>
      <c r="E5" s="8" t="s">
        <v>3</v>
      </c>
      <c r="F5" s="7" t="str">
        <f>A6</f>
        <v>Durchblicker</v>
      </c>
      <c r="G5" s="14">
        <v>0.7916666666666666</v>
      </c>
      <c r="H5" s="16" t="s">
        <v>103</v>
      </c>
    </row>
    <row r="6" spans="1:8" ht="26.25" customHeight="1">
      <c r="A6" s="33" t="s">
        <v>35</v>
      </c>
      <c r="B6" s="83" t="s">
        <v>20</v>
      </c>
      <c r="C6" s="20" t="s">
        <v>136</v>
      </c>
      <c r="D6" s="18" t="str">
        <f>A5</f>
        <v>Ergo Versicherung</v>
      </c>
      <c r="E6" s="8" t="s">
        <v>3</v>
      </c>
      <c r="F6" s="7" t="str">
        <f>A7</f>
        <v>WKW</v>
      </c>
      <c r="G6" s="14">
        <v>0.8125</v>
      </c>
      <c r="H6" s="16" t="s">
        <v>104</v>
      </c>
    </row>
    <row r="7" spans="1:8" ht="26.25" customHeight="1">
      <c r="A7" s="33" t="s">
        <v>4</v>
      </c>
      <c r="B7" s="4" t="s">
        <v>17</v>
      </c>
      <c r="C7" s="20" t="s">
        <v>137</v>
      </c>
      <c r="D7" s="18" t="str">
        <f>A7</f>
        <v>WKW</v>
      </c>
      <c r="E7" s="4" t="s">
        <v>3</v>
      </c>
      <c r="F7" s="7" t="str">
        <f>A4</f>
        <v>Allianz Elementar Vers.</v>
      </c>
      <c r="G7" s="14">
        <v>0.8333333333333334</v>
      </c>
      <c r="H7" s="16" t="s">
        <v>105</v>
      </c>
    </row>
    <row r="8" spans="1:8" ht="26.25" customHeight="1">
      <c r="A8" s="54"/>
      <c r="B8" s="11"/>
      <c r="C8" s="20"/>
      <c r="D8" s="7" t="str">
        <f>A6</f>
        <v>Durchblicker</v>
      </c>
      <c r="E8" s="4" t="s">
        <v>3</v>
      </c>
      <c r="F8" s="7" t="str">
        <f>A5</f>
        <v>Ergo Versicherung</v>
      </c>
      <c r="G8" s="9">
        <v>0.8541666666666666</v>
      </c>
      <c r="H8" s="16" t="s">
        <v>106</v>
      </c>
    </row>
    <row r="9" spans="1:8" ht="14.25" customHeight="1">
      <c r="A9" s="6"/>
      <c r="B9" s="11"/>
      <c r="C9" s="24"/>
      <c r="D9" s="6"/>
      <c r="E9" s="11"/>
      <c r="F9" s="6"/>
      <c r="G9" s="30"/>
      <c r="H9" s="49"/>
    </row>
    <row r="10" spans="1:8" ht="26.25" customHeight="1">
      <c r="A10" s="114" t="s">
        <v>68</v>
      </c>
      <c r="B10" s="44"/>
      <c r="C10" s="2"/>
      <c r="D10" s="2"/>
      <c r="E10" s="1"/>
      <c r="F10" s="2"/>
      <c r="G10" s="1"/>
      <c r="H10" s="49"/>
    </row>
    <row r="11" spans="1:8" ht="26.25" customHeight="1">
      <c r="A11" s="35" t="s">
        <v>33</v>
      </c>
      <c r="B11" s="3" t="s">
        <v>1</v>
      </c>
      <c r="C11" s="78" t="s">
        <v>14</v>
      </c>
      <c r="D11" s="7" t="str">
        <f>A12</f>
        <v>WGKK</v>
      </c>
      <c r="E11" s="4" t="s">
        <v>3</v>
      </c>
      <c r="F11" s="7" t="str">
        <f>A13</f>
        <v>Dunapack Mosburger</v>
      </c>
      <c r="G11" s="13">
        <v>0.75</v>
      </c>
      <c r="H11" s="16" t="s">
        <v>107</v>
      </c>
    </row>
    <row r="12" spans="1:8" ht="26.25" customHeight="1">
      <c r="A12" s="35" t="s">
        <v>59</v>
      </c>
      <c r="B12" s="17" t="s">
        <v>60</v>
      </c>
      <c r="C12" s="77" t="s">
        <v>138</v>
      </c>
      <c r="D12" s="18" t="str">
        <f>A14</f>
        <v>Nefis</v>
      </c>
      <c r="E12" s="8" t="s">
        <v>3</v>
      </c>
      <c r="F12" s="7" t="str">
        <f>A15</f>
        <v>Parlamentsdirektion</v>
      </c>
      <c r="G12" s="14">
        <v>0.7708333333333334</v>
      </c>
      <c r="H12" s="16" t="s">
        <v>108</v>
      </c>
    </row>
    <row r="13" spans="1:8" ht="26.25" customHeight="1">
      <c r="A13" s="34" t="s">
        <v>55</v>
      </c>
      <c r="B13" s="17" t="s">
        <v>56</v>
      </c>
      <c r="C13" s="77" t="s">
        <v>139</v>
      </c>
      <c r="D13" s="18" t="str">
        <f>A12</f>
        <v>WGKK</v>
      </c>
      <c r="E13" s="8" t="s">
        <v>3</v>
      </c>
      <c r="F13" s="7" t="str">
        <f>A14</f>
        <v>Nefis</v>
      </c>
      <c r="G13" s="14">
        <v>0.7916666666666666</v>
      </c>
      <c r="H13" s="16" t="s">
        <v>109</v>
      </c>
    </row>
    <row r="14" spans="1:8" ht="26.25" customHeight="1">
      <c r="A14" s="34" t="s">
        <v>42</v>
      </c>
      <c r="B14" s="17" t="s">
        <v>22</v>
      </c>
      <c r="C14" s="77" t="s">
        <v>140</v>
      </c>
      <c r="D14" s="18" t="str">
        <f>A13</f>
        <v>Dunapack Mosburger</v>
      </c>
      <c r="E14" s="8" t="s">
        <v>3</v>
      </c>
      <c r="F14" s="7" t="str">
        <f>A15</f>
        <v>Parlamentsdirektion</v>
      </c>
      <c r="G14" s="14">
        <v>0.8125</v>
      </c>
      <c r="H14" s="16" t="s">
        <v>110</v>
      </c>
    </row>
    <row r="15" spans="1:8" ht="26.25" customHeight="1">
      <c r="A15" s="35" t="s">
        <v>58</v>
      </c>
      <c r="B15" s="17" t="s">
        <v>56</v>
      </c>
      <c r="C15" s="77" t="s">
        <v>161</v>
      </c>
      <c r="D15" s="18" t="str">
        <f>A12</f>
        <v>WGKK</v>
      </c>
      <c r="E15" s="4" t="s">
        <v>3</v>
      </c>
      <c r="F15" s="7" t="str">
        <f>A15</f>
        <v>Parlamentsdirektion</v>
      </c>
      <c r="G15" s="14">
        <v>0.8333333333333334</v>
      </c>
      <c r="H15" s="16" t="s">
        <v>111</v>
      </c>
    </row>
    <row r="16" spans="1:8" ht="26.25" customHeight="1">
      <c r="A16" s="10"/>
      <c r="B16" s="11"/>
      <c r="C16" s="6"/>
      <c r="D16" s="7" t="str">
        <f>A14</f>
        <v>Nefis</v>
      </c>
      <c r="E16" s="4" t="s">
        <v>3</v>
      </c>
      <c r="F16" s="7" t="str">
        <f>A13</f>
        <v>Dunapack Mosburger</v>
      </c>
      <c r="G16" s="9">
        <v>0.8541666666666666</v>
      </c>
      <c r="H16" s="16" t="s">
        <v>112</v>
      </c>
    </row>
    <row r="17" ht="14.25" customHeight="1">
      <c r="H17" s="23"/>
    </row>
    <row r="18" spans="1:8" ht="26.25" customHeight="1">
      <c r="A18" s="80" t="s">
        <v>67</v>
      </c>
      <c r="B18" s="44"/>
      <c r="C18" s="2"/>
      <c r="D18" s="2"/>
      <c r="E18" s="1"/>
      <c r="F18" s="2"/>
      <c r="G18" s="1"/>
      <c r="H18" s="49"/>
    </row>
    <row r="19" spans="1:8" ht="26.25" customHeight="1">
      <c r="A19" s="81" t="s">
        <v>2</v>
      </c>
      <c r="B19" s="3" t="s">
        <v>1</v>
      </c>
      <c r="C19" s="78" t="s">
        <v>14</v>
      </c>
      <c r="D19" s="7" t="str">
        <f>A20</f>
        <v>Vossloh Kiepe</v>
      </c>
      <c r="E19" s="4" t="s">
        <v>3</v>
      </c>
      <c r="F19" s="7" t="str">
        <f>A21</f>
        <v>Gartengest. Ortmann</v>
      </c>
      <c r="G19" s="13">
        <v>0.75</v>
      </c>
      <c r="H19" s="16" t="s">
        <v>113</v>
      </c>
    </row>
    <row r="20" spans="1:8" ht="26.25" customHeight="1">
      <c r="A20" s="81" t="s">
        <v>6</v>
      </c>
      <c r="B20" s="17" t="s">
        <v>23</v>
      </c>
      <c r="C20" s="77" t="s">
        <v>139</v>
      </c>
      <c r="D20" s="18" t="str">
        <f>A22</f>
        <v>FMS Event Network</v>
      </c>
      <c r="E20" s="8" t="s">
        <v>3</v>
      </c>
      <c r="F20" s="7" t="str">
        <f>A23</f>
        <v>VVD</v>
      </c>
      <c r="G20" s="14">
        <v>0.7708333333333334</v>
      </c>
      <c r="H20" s="16" t="s">
        <v>114</v>
      </c>
    </row>
    <row r="21" spans="1:8" ht="26.25" customHeight="1">
      <c r="A21" s="82" t="s">
        <v>36</v>
      </c>
      <c r="B21" s="17" t="s">
        <v>37</v>
      </c>
      <c r="C21" s="77" t="s">
        <v>160</v>
      </c>
      <c r="D21" s="18" t="str">
        <f>A20</f>
        <v>Vossloh Kiepe</v>
      </c>
      <c r="E21" s="8" t="s">
        <v>3</v>
      </c>
      <c r="F21" s="7" t="str">
        <f>A22</f>
        <v>FMS Event Network</v>
      </c>
      <c r="G21" s="14">
        <v>0.7916666666666666</v>
      </c>
      <c r="H21" s="16" t="s">
        <v>115</v>
      </c>
    </row>
    <row r="22" spans="1:8" ht="26.25" customHeight="1">
      <c r="A22" s="82" t="s">
        <v>66</v>
      </c>
      <c r="B22" s="17" t="s">
        <v>9</v>
      </c>
      <c r="C22" s="77" t="s">
        <v>140</v>
      </c>
      <c r="D22" s="18" t="str">
        <f>A21</f>
        <v>Gartengest. Ortmann</v>
      </c>
      <c r="E22" s="8" t="s">
        <v>3</v>
      </c>
      <c r="F22" s="7" t="str">
        <f>A23</f>
        <v>VVD</v>
      </c>
      <c r="G22" s="14">
        <v>0.8125</v>
      </c>
      <c r="H22" s="16" t="s">
        <v>116</v>
      </c>
    </row>
    <row r="23" spans="1:8" ht="26.25" customHeight="1">
      <c r="A23" s="81" t="s">
        <v>26</v>
      </c>
      <c r="B23" s="4" t="s">
        <v>19</v>
      </c>
      <c r="C23" s="77" t="s">
        <v>134</v>
      </c>
      <c r="D23" s="18" t="str">
        <f>A20</f>
        <v>Vossloh Kiepe</v>
      </c>
      <c r="E23" s="4" t="s">
        <v>3</v>
      </c>
      <c r="F23" s="7" t="str">
        <f>A23</f>
        <v>VVD</v>
      </c>
      <c r="G23" s="14">
        <v>0.8333333333333334</v>
      </c>
      <c r="H23" s="16" t="s">
        <v>117</v>
      </c>
    </row>
    <row r="24" spans="1:8" ht="26.25" customHeight="1">
      <c r="A24" s="6"/>
      <c r="B24" s="11"/>
      <c r="C24" s="7"/>
      <c r="D24" s="7" t="str">
        <f>A22</f>
        <v>FMS Event Network</v>
      </c>
      <c r="E24" s="28" t="s">
        <v>3</v>
      </c>
      <c r="F24" s="27" t="str">
        <f>A21</f>
        <v>Gartengest. Ortmann</v>
      </c>
      <c r="G24" s="88">
        <v>0.8541666666666666</v>
      </c>
      <c r="H24" s="48" t="s">
        <v>115</v>
      </c>
    </row>
    <row r="25" spans="1:8" ht="21" customHeight="1" thickBot="1">
      <c r="A25" s="108"/>
      <c r="B25" s="104"/>
      <c r="C25" s="105"/>
      <c r="D25" s="103"/>
      <c r="E25" s="89"/>
      <c r="F25" s="89"/>
      <c r="G25" s="89"/>
      <c r="H25" s="90"/>
    </row>
    <row r="26" spans="1:8" ht="26.25" customHeight="1">
      <c r="A26" s="36" t="s">
        <v>38</v>
      </c>
      <c r="B26" s="44"/>
      <c r="C26" s="25"/>
      <c r="D26" s="2"/>
      <c r="E26" s="1"/>
      <c r="F26" s="2"/>
      <c r="G26" s="1"/>
      <c r="H26" s="23"/>
    </row>
    <row r="27" spans="1:8" ht="26.25" customHeight="1">
      <c r="A27" s="33" t="s">
        <v>5</v>
      </c>
      <c r="B27" s="3" t="s">
        <v>1</v>
      </c>
      <c r="C27" s="78" t="s">
        <v>14</v>
      </c>
      <c r="D27" s="7" t="str">
        <f>A28</f>
        <v>Volksbank Wien</v>
      </c>
      <c r="E27" s="4" t="s">
        <v>3</v>
      </c>
      <c r="F27" s="7" t="str">
        <f>A29</f>
        <v>Haller FC</v>
      </c>
      <c r="G27" s="12">
        <v>0.3680555555555556</v>
      </c>
      <c r="H27" s="16" t="s">
        <v>115</v>
      </c>
    </row>
    <row r="28" spans="1:8" ht="26.25" customHeight="1">
      <c r="A28" s="33" t="s">
        <v>39</v>
      </c>
      <c r="B28" s="4" t="s">
        <v>9</v>
      </c>
      <c r="C28" s="79" t="s">
        <v>139</v>
      </c>
      <c r="D28" s="7" t="str">
        <f>A30</f>
        <v>APA</v>
      </c>
      <c r="E28" s="8" t="s">
        <v>3</v>
      </c>
      <c r="F28" s="7" t="str">
        <f>A31</f>
        <v>Cool Kickers-Kratky</v>
      </c>
      <c r="G28" s="14">
        <v>0.3888888888888889</v>
      </c>
      <c r="H28" s="16" t="s">
        <v>118</v>
      </c>
    </row>
    <row r="29" spans="1:8" ht="26.25" customHeight="1">
      <c r="A29" s="33" t="s">
        <v>40</v>
      </c>
      <c r="B29" s="4" t="s">
        <v>21</v>
      </c>
      <c r="C29" s="20" t="s">
        <v>140</v>
      </c>
      <c r="D29" s="7" t="str">
        <f>A28</f>
        <v>Volksbank Wien</v>
      </c>
      <c r="E29" s="8" t="s">
        <v>3</v>
      </c>
      <c r="F29" s="7" t="str">
        <f>A30</f>
        <v>APA</v>
      </c>
      <c r="G29" s="14">
        <v>0.40972222222222227</v>
      </c>
      <c r="H29" s="16" t="s">
        <v>119</v>
      </c>
    </row>
    <row r="30" spans="1:8" ht="26.25" customHeight="1">
      <c r="A30" s="33" t="s">
        <v>41</v>
      </c>
      <c r="B30" s="4" t="s">
        <v>17</v>
      </c>
      <c r="C30" s="20" t="s">
        <v>162</v>
      </c>
      <c r="D30" s="7" t="str">
        <f>A29</f>
        <v>Haller FC</v>
      </c>
      <c r="E30" s="8" t="s">
        <v>3</v>
      </c>
      <c r="F30" s="7" t="str">
        <f>A31</f>
        <v>Cool Kickers-Kratky</v>
      </c>
      <c r="G30" s="14">
        <v>0.4305555555555556</v>
      </c>
      <c r="H30" s="16" t="s">
        <v>120</v>
      </c>
    </row>
    <row r="31" spans="1:8" ht="26.25" customHeight="1">
      <c r="A31" s="33" t="s">
        <v>133</v>
      </c>
      <c r="B31" s="4" t="s">
        <v>44</v>
      </c>
      <c r="C31" s="20" t="s">
        <v>141</v>
      </c>
      <c r="D31" s="7" t="str">
        <f>A31</f>
        <v>Cool Kickers-Kratky</v>
      </c>
      <c r="E31" s="4" t="s">
        <v>3</v>
      </c>
      <c r="F31" s="7" t="str">
        <f>A28</f>
        <v>Volksbank Wien</v>
      </c>
      <c r="G31" s="14">
        <v>0.4513888888888889</v>
      </c>
      <c r="H31" s="16" t="s">
        <v>121</v>
      </c>
    </row>
    <row r="32" spans="3:8" ht="26.25" customHeight="1">
      <c r="C32" s="6"/>
      <c r="D32" s="7" t="str">
        <f>A30</f>
        <v>APA</v>
      </c>
      <c r="E32" s="28" t="s">
        <v>3</v>
      </c>
      <c r="F32" s="27" t="str">
        <f>A29</f>
        <v>Haller FC</v>
      </c>
      <c r="G32" s="50">
        <v>0.47222222222222227</v>
      </c>
      <c r="H32" s="48" t="s">
        <v>122</v>
      </c>
    </row>
    <row r="33" spans="1:8" ht="17.25" customHeight="1">
      <c r="A33" s="2"/>
      <c r="B33" s="53"/>
      <c r="C33" s="2"/>
      <c r="D33" s="51"/>
      <c r="E33" s="51"/>
      <c r="F33" s="51"/>
      <c r="G33" s="51"/>
      <c r="H33" s="52"/>
    </row>
    <row r="34" spans="1:8" ht="26.25" customHeight="1">
      <c r="A34" s="107" t="s">
        <v>43</v>
      </c>
      <c r="B34" s="44"/>
      <c r="C34" s="2"/>
      <c r="D34" s="2"/>
      <c r="E34" s="1"/>
      <c r="F34" s="2"/>
      <c r="G34" s="1"/>
      <c r="H34" s="49"/>
    </row>
    <row r="35" spans="1:8" ht="26.25" customHeight="1">
      <c r="A35" s="37" t="s">
        <v>7</v>
      </c>
      <c r="B35" s="3" t="s">
        <v>1</v>
      </c>
      <c r="C35" s="78" t="s">
        <v>14</v>
      </c>
      <c r="D35" s="7" t="str">
        <f>A36</f>
        <v>Tmej</v>
      </c>
      <c r="E35" s="4" t="s">
        <v>3</v>
      </c>
      <c r="F35" s="7" t="str">
        <f>A37</f>
        <v>Its Done</v>
      </c>
      <c r="G35" s="12">
        <v>0.3680555555555556</v>
      </c>
      <c r="H35" s="16" t="s">
        <v>123</v>
      </c>
    </row>
    <row r="36" spans="1:8" s="31" customFormat="1" ht="26.25" customHeight="1">
      <c r="A36" s="37" t="s">
        <v>53</v>
      </c>
      <c r="B36" s="4" t="s">
        <v>16</v>
      </c>
      <c r="C36" s="5" t="s">
        <v>142</v>
      </c>
      <c r="D36" s="7" t="str">
        <f>A38</f>
        <v>Cofely</v>
      </c>
      <c r="E36" s="8" t="s">
        <v>3</v>
      </c>
      <c r="F36" s="7" t="str">
        <f>A39</f>
        <v>Baxter</v>
      </c>
      <c r="G36" s="14">
        <v>0.3888888888888889</v>
      </c>
      <c r="H36" s="16" t="s">
        <v>124</v>
      </c>
    </row>
    <row r="37" spans="1:8" ht="26.25" customHeight="1">
      <c r="A37" s="37" t="s">
        <v>45</v>
      </c>
      <c r="B37" s="4" t="s">
        <v>46</v>
      </c>
      <c r="C37" s="5" t="s">
        <v>143</v>
      </c>
      <c r="D37" s="7" t="str">
        <f>A36</f>
        <v>Tmej</v>
      </c>
      <c r="E37" s="8" t="s">
        <v>3</v>
      </c>
      <c r="F37" s="7" t="str">
        <f>A38</f>
        <v>Cofely</v>
      </c>
      <c r="G37" s="14">
        <v>0.40972222222222227</v>
      </c>
      <c r="H37" s="16" t="s">
        <v>125</v>
      </c>
    </row>
    <row r="38" spans="1:8" ht="26.25" customHeight="1">
      <c r="A38" s="37" t="s">
        <v>47</v>
      </c>
      <c r="B38" s="4" t="s">
        <v>21</v>
      </c>
      <c r="C38" s="5" t="s">
        <v>144</v>
      </c>
      <c r="D38" s="7" t="str">
        <f>A37</f>
        <v>Its Done</v>
      </c>
      <c r="E38" s="8" t="s">
        <v>3</v>
      </c>
      <c r="F38" s="7" t="str">
        <f>A39</f>
        <v>Baxter</v>
      </c>
      <c r="G38" s="14">
        <v>0.4305555555555556</v>
      </c>
      <c r="H38" s="16" t="s">
        <v>126</v>
      </c>
    </row>
    <row r="39" spans="1:8" ht="26.25" customHeight="1">
      <c r="A39" s="37" t="s">
        <v>29</v>
      </c>
      <c r="B39" s="4" t="s">
        <v>9</v>
      </c>
      <c r="C39" s="5" t="s">
        <v>163</v>
      </c>
      <c r="D39" s="7" t="str">
        <f>A39</f>
        <v>Baxter</v>
      </c>
      <c r="E39" s="4" t="s">
        <v>3</v>
      </c>
      <c r="F39" s="7" t="str">
        <f>A36</f>
        <v>Tmej</v>
      </c>
      <c r="G39" s="14">
        <v>0.4513888888888889</v>
      </c>
      <c r="H39" s="16" t="s">
        <v>127</v>
      </c>
    </row>
    <row r="40" spans="1:8" ht="26.25" customHeight="1">
      <c r="A40" s="6"/>
      <c r="B40" s="11"/>
      <c r="C40" s="6"/>
      <c r="D40" s="7" t="str">
        <f>A38</f>
        <v>Cofely</v>
      </c>
      <c r="E40" s="4" t="s">
        <v>3</v>
      </c>
      <c r="F40" s="7" t="str">
        <f>A37</f>
        <v>Its Done</v>
      </c>
      <c r="G40" s="9">
        <v>0.47222222222222227</v>
      </c>
      <c r="H40" s="16" t="s">
        <v>122</v>
      </c>
    </row>
    <row r="41" spans="1:8" ht="16.5" customHeight="1">
      <c r="A41" s="91"/>
      <c r="B41" s="92"/>
      <c r="C41" s="91"/>
      <c r="D41" s="91"/>
      <c r="E41" s="91"/>
      <c r="F41" s="91"/>
      <c r="G41" s="93"/>
      <c r="H41" s="94"/>
    </row>
    <row r="42" spans="1:8" ht="26.25" customHeight="1">
      <c r="A42" s="95" t="s">
        <v>72</v>
      </c>
      <c r="H42" s="49"/>
    </row>
    <row r="43" spans="1:8" ht="26.25" customHeight="1">
      <c r="A43" s="38" t="s">
        <v>11</v>
      </c>
      <c r="B43" s="45" t="s">
        <v>1</v>
      </c>
      <c r="C43" s="78" t="s">
        <v>14</v>
      </c>
      <c r="D43" s="7" t="str">
        <f>A44</f>
        <v>LKW Walter</v>
      </c>
      <c r="E43" s="8" t="s">
        <v>3</v>
      </c>
      <c r="F43" s="7" t="str">
        <f>A45</f>
        <v>ASE United</v>
      </c>
      <c r="G43" s="12">
        <v>0.3680555555555556</v>
      </c>
      <c r="H43" s="16" t="s">
        <v>128</v>
      </c>
    </row>
    <row r="44" spans="1:8" ht="26.25" customHeight="1">
      <c r="A44" s="38" t="s">
        <v>27</v>
      </c>
      <c r="B44" s="4" t="s">
        <v>9</v>
      </c>
      <c r="C44" s="5" t="s">
        <v>139</v>
      </c>
      <c r="D44" s="7" t="str">
        <f>A46</f>
        <v>FH Wien</v>
      </c>
      <c r="E44" s="8" t="s">
        <v>3</v>
      </c>
      <c r="F44" s="7" t="str">
        <f>A47</f>
        <v>Team Multikauf</v>
      </c>
      <c r="G44" s="14">
        <v>0.3888888888888889</v>
      </c>
      <c r="H44" s="16" t="s">
        <v>115</v>
      </c>
    </row>
    <row r="45" spans="1:8" ht="26.25" customHeight="1">
      <c r="A45" s="39" t="s">
        <v>48</v>
      </c>
      <c r="B45" s="4" t="s">
        <v>16</v>
      </c>
      <c r="C45" s="5" t="s">
        <v>134</v>
      </c>
      <c r="D45" s="7" t="str">
        <f>A44</f>
        <v>LKW Walter</v>
      </c>
      <c r="E45" s="8" t="s">
        <v>3</v>
      </c>
      <c r="F45" s="7" t="str">
        <f>A46</f>
        <v>FH Wien</v>
      </c>
      <c r="G45" s="14">
        <v>0.40972222222222227</v>
      </c>
      <c r="H45" s="16" t="s">
        <v>129</v>
      </c>
    </row>
    <row r="46" spans="1:8" ht="26.25" customHeight="1">
      <c r="A46" s="39" t="s">
        <v>49</v>
      </c>
      <c r="B46" s="4" t="s">
        <v>50</v>
      </c>
      <c r="C46" s="5" t="s">
        <v>140</v>
      </c>
      <c r="D46" s="7" t="str">
        <f>A45</f>
        <v>ASE United</v>
      </c>
      <c r="E46" s="8" t="s">
        <v>3</v>
      </c>
      <c r="F46" s="7" t="str">
        <f>A47</f>
        <v>Team Multikauf</v>
      </c>
      <c r="G46" s="14">
        <v>0.4305555555555556</v>
      </c>
      <c r="H46" s="16" t="s">
        <v>130</v>
      </c>
    </row>
    <row r="47" spans="1:8" ht="26.25" customHeight="1">
      <c r="A47" s="39" t="s">
        <v>51</v>
      </c>
      <c r="B47" s="4" t="s">
        <v>52</v>
      </c>
      <c r="C47" s="5" t="s">
        <v>164</v>
      </c>
      <c r="D47" s="7" t="str">
        <f>A47</f>
        <v>Team Multikauf</v>
      </c>
      <c r="E47" s="4" t="s">
        <v>3</v>
      </c>
      <c r="F47" s="7" t="str">
        <f>A44</f>
        <v>LKW Walter</v>
      </c>
      <c r="G47" s="14">
        <v>0.4513888888888889</v>
      </c>
      <c r="H47" s="16" t="s">
        <v>131</v>
      </c>
    </row>
    <row r="48" spans="1:8" ht="26.25" customHeight="1">
      <c r="A48" s="6"/>
      <c r="B48" s="11"/>
      <c r="C48" s="6"/>
      <c r="D48" s="7" t="str">
        <f>A46</f>
        <v>FH Wien</v>
      </c>
      <c r="E48" s="28" t="s">
        <v>3</v>
      </c>
      <c r="F48" s="27" t="str">
        <f>A45</f>
        <v>ASE United</v>
      </c>
      <c r="G48" s="88">
        <v>0.47222222222222227</v>
      </c>
      <c r="H48" s="48" t="s">
        <v>132</v>
      </c>
    </row>
    <row r="49" spans="1:8" ht="18.75" customHeight="1" thickBot="1">
      <c r="A49" s="101"/>
      <c r="B49" s="102"/>
      <c r="C49" s="101"/>
      <c r="D49" s="96"/>
      <c r="E49" s="97"/>
      <c r="F49" s="96"/>
      <c r="G49" s="98"/>
      <c r="H49" s="99"/>
    </row>
    <row r="50" spans="1:8" ht="26.25" customHeight="1">
      <c r="A50" s="42" t="s">
        <v>73</v>
      </c>
      <c r="H50" s="23"/>
    </row>
    <row r="51" spans="1:8" ht="26.25" customHeight="1">
      <c r="A51" s="40" t="s">
        <v>12</v>
      </c>
      <c r="B51" s="3" t="s">
        <v>1</v>
      </c>
      <c r="C51" s="78" t="s">
        <v>14</v>
      </c>
      <c r="D51" s="7" t="str">
        <f>A52</f>
        <v>Elektro Mayer</v>
      </c>
      <c r="E51" s="8" t="s">
        <v>3</v>
      </c>
      <c r="F51" s="7" t="str">
        <f>A53</f>
        <v>Capgemini</v>
      </c>
      <c r="G51" s="13">
        <v>0.53125</v>
      </c>
      <c r="H51" s="16" t="s">
        <v>145</v>
      </c>
    </row>
    <row r="52" spans="1:8" ht="26.25" customHeight="1">
      <c r="A52" s="40" t="s">
        <v>25</v>
      </c>
      <c r="B52" s="4" t="s">
        <v>21</v>
      </c>
      <c r="C52" s="5" t="s">
        <v>139</v>
      </c>
      <c r="D52" s="7" t="str">
        <f>A54</f>
        <v>AMM Elektrotechnik</v>
      </c>
      <c r="E52" s="8" t="s">
        <v>3</v>
      </c>
      <c r="F52" s="7" t="str">
        <f>A55</f>
        <v>Workstar</v>
      </c>
      <c r="G52" s="14">
        <v>0.5520833333333334</v>
      </c>
      <c r="H52" s="16" t="s">
        <v>146</v>
      </c>
    </row>
    <row r="53" spans="1:8" ht="26.25" customHeight="1">
      <c r="A53" s="41" t="s">
        <v>74</v>
      </c>
      <c r="B53" s="4" t="s">
        <v>9</v>
      </c>
      <c r="C53" s="5" t="s">
        <v>134</v>
      </c>
      <c r="D53" s="7" t="str">
        <f>A52</f>
        <v>Elektro Mayer</v>
      </c>
      <c r="E53" s="8" t="s">
        <v>3</v>
      </c>
      <c r="F53" s="7" t="str">
        <f>A54</f>
        <v>AMM Elektrotechnik</v>
      </c>
      <c r="G53" s="14">
        <v>0.5729166666666666</v>
      </c>
      <c r="H53" s="16" t="s">
        <v>147</v>
      </c>
    </row>
    <row r="54" spans="1:8" ht="26.25" customHeight="1">
      <c r="A54" s="41" t="s">
        <v>75</v>
      </c>
      <c r="B54" s="4" t="s">
        <v>60</v>
      </c>
      <c r="C54" s="5" t="s">
        <v>140</v>
      </c>
      <c r="D54" s="7" t="str">
        <f>A53</f>
        <v>Capgemini</v>
      </c>
      <c r="E54" s="8" t="s">
        <v>3</v>
      </c>
      <c r="F54" s="7" t="str">
        <f>A55</f>
        <v>Workstar</v>
      </c>
      <c r="G54" s="14">
        <v>0.59375</v>
      </c>
      <c r="H54" s="16" t="s">
        <v>130</v>
      </c>
    </row>
    <row r="55" spans="1:8" ht="26.25" customHeight="1">
      <c r="A55" s="41" t="s">
        <v>76</v>
      </c>
      <c r="B55" s="4" t="s">
        <v>22</v>
      </c>
      <c r="C55" s="5" t="s">
        <v>157</v>
      </c>
      <c r="D55" s="7" t="str">
        <f>A55</f>
        <v>Workstar</v>
      </c>
      <c r="E55" s="4" t="s">
        <v>3</v>
      </c>
      <c r="F55" s="7" t="str">
        <f>A52</f>
        <v>Elektro Mayer</v>
      </c>
      <c r="G55" s="14">
        <v>0.6145833333333334</v>
      </c>
      <c r="H55" s="16" t="s">
        <v>130</v>
      </c>
    </row>
    <row r="56" spans="2:8" ht="26.25" customHeight="1">
      <c r="B56" s="11"/>
      <c r="C56" s="6"/>
      <c r="D56" s="7" t="str">
        <f>A54</f>
        <v>AMM Elektrotechnik</v>
      </c>
      <c r="E56" s="4" t="s">
        <v>3</v>
      </c>
      <c r="F56" s="7" t="str">
        <f>A53</f>
        <v>Capgemini</v>
      </c>
      <c r="G56" s="14">
        <v>0.6354166666666666</v>
      </c>
      <c r="H56" s="16" t="s">
        <v>148</v>
      </c>
    </row>
    <row r="57" ht="12.75" customHeight="1">
      <c r="H57"/>
    </row>
    <row r="58" spans="1:8" ht="26.25" customHeight="1">
      <c r="A58" s="106" t="s">
        <v>73</v>
      </c>
      <c r="H58" s="23"/>
    </row>
    <row r="59" spans="1:8" ht="26.25" customHeight="1">
      <c r="A59" s="82" t="s">
        <v>61</v>
      </c>
      <c r="B59" s="3" t="s">
        <v>1</v>
      </c>
      <c r="C59" s="78" t="s">
        <v>14</v>
      </c>
      <c r="D59" s="7" t="str">
        <f>A60</f>
        <v>Vapiano</v>
      </c>
      <c r="E59" s="8" t="s">
        <v>3</v>
      </c>
      <c r="F59" s="7" t="str">
        <f>A61</f>
        <v>Hagemeyer</v>
      </c>
      <c r="G59" s="13">
        <v>0.53125</v>
      </c>
      <c r="H59" s="16" t="s">
        <v>149</v>
      </c>
    </row>
    <row r="60" spans="1:8" ht="26.25" customHeight="1">
      <c r="A60" s="82" t="s">
        <v>77</v>
      </c>
      <c r="B60" s="4" t="s">
        <v>78</v>
      </c>
      <c r="C60" s="5" t="s">
        <v>140</v>
      </c>
      <c r="D60" s="7" t="str">
        <f>A62</f>
        <v>Blaguss</v>
      </c>
      <c r="E60" s="8" t="s">
        <v>3</v>
      </c>
      <c r="F60" s="7" t="str">
        <f>A63</f>
        <v>IMBA</v>
      </c>
      <c r="G60" s="14">
        <v>0.5520833333333334</v>
      </c>
      <c r="H60" s="16" t="s">
        <v>149</v>
      </c>
    </row>
    <row r="61" spans="1:8" ht="26.25" customHeight="1">
      <c r="A61" s="81" t="s">
        <v>79</v>
      </c>
      <c r="B61" s="4" t="s">
        <v>16</v>
      </c>
      <c r="C61" s="5" t="s">
        <v>139</v>
      </c>
      <c r="D61" s="7" t="str">
        <f>A60</f>
        <v>Vapiano</v>
      </c>
      <c r="E61" s="8" t="s">
        <v>3</v>
      </c>
      <c r="F61" s="7" t="str">
        <f>A62</f>
        <v>Blaguss</v>
      </c>
      <c r="G61" s="14">
        <v>0.5729166666666666</v>
      </c>
      <c r="H61" s="16" t="s">
        <v>150</v>
      </c>
    </row>
    <row r="62" spans="1:8" ht="26.25" customHeight="1">
      <c r="A62" s="81" t="s">
        <v>80</v>
      </c>
      <c r="B62" s="4" t="s">
        <v>50</v>
      </c>
      <c r="C62" s="5" t="s">
        <v>134</v>
      </c>
      <c r="D62" s="7" t="str">
        <f>A61</f>
        <v>Hagemeyer</v>
      </c>
      <c r="E62" s="8" t="s">
        <v>3</v>
      </c>
      <c r="F62" s="7" t="str">
        <f>A63</f>
        <v>IMBA</v>
      </c>
      <c r="G62" s="14">
        <v>0.59375</v>
      </c>
      <c r="H62" s="16" t="s">
        <v>151</v>
      </c>
    </row>
    <row r="63" spans="1:8" ht="26.25" customHeight="1">
      <c r="A63" s="81" t="s">
        <v>18</v>
      </c>
      <c r="B63" s="4" t="s">
        <v>81</v>
      </c>
      <c r="C63" s="5" t="s">
        <v>158</v>
      </c>
      <c r="D63" s="7" t="str">
        <f>A63</f>
        <v>IMBA</v>
      </c>
      <c r="E63" s="4" t="s">
        <v>3</v>
      </c>
      <c r="F63" s="7" t="str">
        <f>A60</f>
        <v>Vapiano</v>
      </c>
      <c r="G63" s="14">
        <v>0.6145833333333334</v>
      </c>
      <c r="H63" s="16" t="s">
        <v>152</v>
      </c>
    </row>
    <row r="64" spans="1:8" ht="26.25" customHeight="1">
      <c r="A64" s="10"/>
      <c r="B64" s="11"/>
      <c r="C64" s="6"/>
      <c r="D64" s="7" t="str">
        <f>A62</f>
        <v>Blaguss</v>
      </c>
      <c r="E64" s="4" t="s">
        <v>3</v>
      </c>
      <c r="F64" s="7" t="str">
        <f>A61</f>
        <v>Hagemeyer</v>
      </c>
      <c r="G64" s="14">
        <v>0.6354166666666666</v>
      </c>
      <c r="H64" s="16" t="s">
        <v>153</v>
      </c>
    </row>
    <row r="65" ht="18" customHeight="1">
      <c r="H65"/>
    </row>
    <row r="66" spans="1:8" ht="26.25" customHeight="1">
      <c r="A66" s="109" t="s">
        <v>73</v>
      </c>
      <c r="H66" s="23"/>
    </row>
    <row r="67" spans="1:8" ht="26.25" customHeight="1">
      <c r="A67" s="46" t="s">
        <v>31</v>
      </c>
      <c r="B67" s="3" t="s">
        <v>1</v>
      </c>
      <c r="C67" s="78" t="s">
        <v>14</v>
      </c>
      <c r="D67" s="7" t="str">
        <f>A68</f>
        <v>HTL Donaustadt</v>
      </c>
      <c r="E67" s="8" t="s">
        <v>3</v>
      </c>
      <c r="F67" s="7" t="str">
        <f>A69</f>
        <v>Leaseplan</v>
      </c>
      <c r="G67" s="13">
        <v>0.53125</v>
      </c>
      <c r="H67" s="16" t="s">
        <v>154</v>
      </c>
    </row>
    <row r="68" spans="1:8" ht="26.25" customHeight="1">
      <c r="A68" s="46" t="s">
        <v>82</v>
      </c>
      <c r="B68" s="4" t="s">
        <v>50</v>
      </c>
      <c r="C68" s="5" t="s">
        <v>139</v>
      </c>
      <c r="D68" s="7" t="str">
        <f>A70</f>
        <v>Juventus Rosenhügel</v>
      </c>
      <c r="E68" s="8" t="s">
        <v>3</v>
      </c>
      <c r="F68" s="7" t="str">
        <f>A71</f>
        <v>Dr. Richard</v>
      </c>
      <c r="G68" s="14">
        <v>0.5520833333333334</v>
      </c>
      <c r="H68" s="16" t="s">
        <v>149</v>
      </c>
    </row>
    <row r="69" spans="1:8" ht="26.25" customHeight="1">
      <c r="A69" s="47" t="s">
        <v>83</v>
      </c>
      <c r="B69" s="4" t="s">
        <v>84</v>
      </c>
      <c r="C69" s="5" t="s">
        <v>134</v>
      </c>
      <c r="D69" s="7" t="str">
        <f>A68</f>
        <v>HTL Donaustadt</v>
      </c>
      <c r="E69" s="8" t="s">
        <v>3</v>
      </c>
      <c r="F69" s="7" t="str">
        <f>A70</f>
        <v>Juventus Rosenhügel</v>
      </c>
      <c r="G69" s="14">
        <v>0.5729166666666666</v>
      </c>
      <c r="H69" s="16" t="s">
        <v>155</v>
      </c>
    </row>
    <row r="70" spans="1:8" ht="26.25" customHeight="1">
      <c r="A70" s="47" t="s">
        <v>85</v>
      </c>
      <c r="B70" s="4" t="s">
        <v>16</v>
      </c>
      <c r="C70" s="5" t="s">
        <v>159</v>
      </c>
      <c r="D70" s="7" t="str">
        <f>A69</f>
        <v>Leaseplan</v>
      </c>
      <c r="E70" s="8" t="s">
        <v>3</v>
      </c>
      <c r="F70" s="7" t="str">
        <f>A71</f>
        <v>Dr. Richard</v>
      </c>
      <c r="G70" s="14">
        <v>0.59375</v>
      </c>
      <c r="H70" s="16" t="s">
        <v>126</v>
      </c>
    </row>
    <row r="71" spans="1:8" ht="26.25" customHeight="1">
      <c r="A71" s="47" t="s">
        <v>15</v>
      </c>
      <c r="B71" s="4" t="s">
        <v>86</v>
      </c>
      <c r="C71" s="5" t="s">
        <v>140</v>
      </c>
      <c r="D71" s="7" t="str">
        <f>A71</f>
        <v>Dr. Richard</v>
      </c>
      <c r="E71" s="4" t="s">
        <v>3</v>
      </c>
      <c r="F71" s="7" t="str">
        <f>A68</f>
        <v>HTL Donaustadt</v>
      </c>
      <c r="G71" s="14">
        <v>0.6145833333333334</v>
      </c>
      <c r="H71" s="16" t="s">
        <v>112</v>
      </c>
    </row>
    <row r="72" spans="1:8" ht="26.25" customHeight="1">
      <c r="A72" s="6"/>
      <c r="B72" s="11"/>
      <c r="C72" s="6"/>
      <c r="D72" s="7" t="str">
        <f>A70</f>
        <v>Juventus Rosenhügel</v>
      </c>
      <c r="E72" s="28" t="s">
        <v>3</v>
      </c>
      <c r="F72" s="27" t="str">
        <f>A69</f>
        <v>Leaseplan</v>
      </c>
      <c r="G72" s="50">
        <v>0.6354166666666666</v>
      </c>
      <c r="H72" s="48" t="s">
        <v>156</v>
      </c>
    </row>
    <row r="73" spans="1:8" ht="17.25" customHeight="1" thickBot="1">
      <c r="A73" s="2"/>
      <c r="B73" s="111"/>
      <c r="C73" s="110"/>
      <c r="D73" s="100"/>
      <c r="E73" s="100"/>
      <c r="F73" s="100"/>
      <c r="G73" s="100"/>
      <c r="H73" s="100"/>
    </row>
    <row r="74" spans="1:8" ht="27.75" customHeight="1">
      <c r="A74" s="112" t="s">
        <v>70</v>
      </c>
      <c r="H74" s="23"/>
    </row>
    <row r="75" spans="1:8" ht="27.75" customHeight="1">
      <c r="A75" s="84" t="s">
        <v>62</v>
      </c>
      <c r="B75" s="3" t="s">
        <v>1</v>
      </c>
      <c r="C75" s="78" t="s">
        <v>14</v>
      </c>
      <c r="D75" s="7" t="str">
        <f>A76</f>
        <v>Sparkassen Versicherung</v>
      </c>
      <c r="E75" s="8" t="s">
        <v>3</v>
      </c>
      <c r="F75" s="7" t="str">
        <f>A77</f>
        <v>Schig Gmbh</v>
      </c>
      <c r="G75" s="13">
        <v>0.75</v>
      </c>
      <c r="H75" s="16" t="s">
        <v>165</v>
      </c>
    </row>
    <row r="76" spans="1:8" ht="27.75" customHeight="1">
      <c r="A76" s="84" t="s">
        <v>54</v>
      </c>
      <c r="B76" s="4" t="s">
        <v>64</v>
      </c>
      <c r="C76" s="5" t="s">
        <v>175</v>
      </c>
      <c r="D76" s="7" t="str">
        <f>A78</f>
        <v>On Tec Soccer</v>
      </c>
      <c r="E76" s="8" t="s">
        <v>3</v>
      </c>
      <c r="F76" s="7" t="str">
        <f>A79</f>
        <v>Inter Döbling Dao Pay</v>
      </c>
      <c r="G76" s="14">
        <v>0.7708333333333334</v>
      </c>
      <c r="H76" s="16" t="s">
        <v>166</v>
      </c>
    </row>
    <row r="77" spans="1:8" ht="27.75" customHeight="1">
      <c r="A77" s="85" t="s">
        <v>65</v>
      </c>
      <c r="B77" s="4" t="s">
        <v>17</v>
      </c>
      <c r="C77" s="5" t="s">
        <v>176</v>
      </c>
      <c r="D77" s="7" t="str">
        <f>A76</f>
        <v>Sparkassen Versicherung</v>
      </c>
      <c r="E77" s="8" t="s">
        <v>3</v>
      </c>
      <c r="F77" s="7" t="str">
        <f>A78</f>
        <v>On Tec Soccer</v>
      </c>
      <c r="G77" s="14">
        <v>0.7916666666666666</v>
      </c>
      <c r="H77" s="16" t="s">
        <v>167</v>
      </c>
    </row>
    <row r="78" spans="1:8" ht="27.75" customHeight="1">
      <c r="A78" s="85" t="s">
        <v>69</v>
      </c>
      <c r="B78" s="4" t="s">
        <v>50</v>
      </c>
      <c r="C78" s="5" t="s">
        <v>177</v>
      </c>
      <c r="D78" s="7" t="str">
        <f>A77</f>
        <v>Schig Gmbh</v>
      </c>
      <c r="E78" s="8" t="s">
        <v>3</v>
      </c>
      <c r="F78" s="7" t="str">
        <f>A79</f>
        <v>Inter Döbling Dao Pay</v>
      </c>
      <c r="G78" s="14">
        <v>0.8125</v>
      </c>
      <c r="H78" s="16" t="s">
        <v>168</v>
      </c>
    </row>
    <row r="79" spans="1:8" ht="27.75" customHeight="1">
      <c r="A79" s="85" t="s">
        <v>71</v>
      </c>
      <c r="B79" s="4"/>
      <c r="C79" s="5" t="s">
        <v>178</v>
      </c>
      <c r="D79" s="7" t="str">
        <f>A79</f>
        <v>Inter Döbling Dao Pay</v>
      </c>
      <c r="E79" s="4" t="s">
        <v>3</v>
      </c>
      <c r="F79" s="7" t="str">
        <f>A76</f>
        <v>Sparkassen Versicherung</v>
      </c>
      <c r="G79" s="14">
        <v>0.8333333333333334</v>
      </c>
      <c r="H79" s="16" t="s">
        <v>169</v>
      </c>
    </row>
    <row r="80" spans="1:8" ht="27.75" customHeight="1">
      <c r="A80" s="10"/>
      <c r="B80" s="11"/>
      <c r="C80" s="146"/>
      <c r="D80" s="7" t="str">
        <f>A78</f>
        <v>On Tec Soccer</v>
      </c>
      <c r="E80" s="4" t="s">
        <v>3</v>
      </c>
      <c r="F80" s="7" t="str">
        <f>A77</f>
        <v>Schig Gmbh</v>
      </c>
      <c r="G80" s="9">
        <v>0.8541666666666666</v>
      </c>
      <c r="H80" s="16" t="s">
        <v>170</v>
      </c>
    </row>
    <row r="81" ht="27.75" customHeight="1">
      <c r="H81"/>
    </row>
    <row r="82" spans="1:8" ht="27.75" customHeight="1">
      <c r="A82" s="113" t="s">
        <v>70</v>
      </c>
      <c r="H82" s="23"/>
    </row>
    <row r="83" spans="1:8" ht="27.75" customHeight="1">
      <c r="A83" s="86" t="s">
        <v>63</v>
      </c>
      <c r="B83" s="3" t="s">
        <v>1</v>
      </c>
      <c r="C83" s="78" t="s">
        <v>14</v>
      </c>
      <c r="D83" s="7" t="str">
        <f>A84</f>
        <v>Waagner Biro</v>
      </c>
      <c r="E83" s="8" t="s">
        <v>3</v>
      </c>
      <c r="F83" s="7" t="str">
        <f>A85</f>
        <v>Siblik- geht doch</v>
      </c>
      <c r="G83" s="13">
        <v>0.75</v>
      </c>
      <c r="H83" s="16" t="s">
        <v>171</v>
      </c>
    </row>
    <row r="84" spans="1:8" ht="27.75" customHeight="1">
      <c r="A84" s="86" t="s">
        <v>8</v>
      </c>
      <c r="B84" s="4" t="s">
        <v>16</v>
      </c>
      <c r="C84" s="5" t="s">
        <v>179</v>
      </c>
      <c r="D84" s="7" t="str">
        <f>A86</f>
        <v>TTTech</v>
      </c>
      <c r="E84" s="8" t="s">
        <v>3</v>
      </c>
      <c r="F84" s="7" t="str">
        <f>A87</f>
        <v>Hotel Bristol</v>
      </c>
      <c r="G84" s="14">
        <v>0.7708333333333334</v>
      </c>
      <c r="H84" s="16" t="s">
        <v>172</v>
      </c>
    </row>
    <row r="85" spans="1:8" ht="27.75" customHeight="1">
      <c r="A85" s="87" t="s">
        <v>87</v>
      </c>
      <c r="B85" s="4" t="s">
        <v>17</v>
      </c>
      <c r="C85" s="5" t="s">
        <v>180</v>
      </c>
      <c r="D85" s="7" t="str">
        <f>A84</f>
        <v>Waagner Biro</v>
      </c>
      <c r="E85" s="8" t="s">
        <v>3</v>
      </c>
      <c r="F85" s="7" t="str">
        <f>A86</f>
        <v>TTTech</v>
      </c>
      <c r="G85" s="14">
        <v>0.7916666666666666</v>
      </c>
      <c r="H85" s="16" t="s">
        <v>173</v>
      </c>
    </row>
    <row r="86" spans="1:8" ht="27.75" customHeight="1">
      <c r="A86" s="87" t="s">
        <v>10</v>
      </c>
      <c r="B86" s="4" t="s">
        <v>21</v>
      </c>
      <c r="C86" s="5" t="s">
        <v>182</v>
      </c>
      <c r="D86" s="7" t="str">
        <f>A85</f>
        <v>Siblik- geht doch</v>
      </c>
      <c r="E86" s="8" t="s">
        <v>3</v>
      </c>
      <c r="F86" s="7" t="str">
        <f>A87</f>
        <v>Hotel Bristol</v>
      </c>
      <c r="G86" s="14">
        <v>0.8125</v>
      </c>
      <c r="H86" s="16" t="s">
        <v>114</v>
      </c>
    </row>
    <row r="87" spans="1:8" ht="27.75" customHeight="1">
      <c r="A87" s="87" t="s">
        <v>88</v>
      </c>
      <c r="B87" s="4" t="s">
        <v>9</v>
      </c>
      <c r="C87" s="5" t="s">
        <v>181</v>
      </c>
      <c r="D87" s="7" t="str">
        <f>A87</f>
        <v>Hotel Bristol</v>
      </c>
      <c r="E87" s="4" t="s">
        <v>3</v>
      </c>
      <c r="F87" s="7" t="str">
        <f>A84</f>
        <v>Waagner Biro</v>
      </c>
      <c r="G87" s="14">
        <v>0.8333333333333334</v>
      </c>
      <c r="H87" s="16" t="s">
        <v>174</v>
      </c>
    </row>
    <row r="88" spans="1:8" ht="27.75" customHeight="1">
      <c r="A88" s="10"/>
      <c r="B88" s="11"/>
      <c r="C88" s="6"/>
      <c r="D88" s="7" t="str">
        <f>A86</f>
        <v>TTTech</v>
      </c>
      <c r="E88" s="4" t="s">
        <v>3</v>
      </c>
      <c r="F88" s="7" t="str">
        <f>A85</f>
        <v>Siblik- geht doch</v>
      </c>
      <c r="G88" s="9">
        <v>0.8541666666666666</v>
      </c>
      <c r="H88" s="16" t="s">
        <v>171</v>
      </c>
    </row>
    <row r="89" ht="27.75" customHeight="1">
      <c r="H89"/>
    </row>
    <row r="90" ht="12.75">
      <c r="H90"/>
    </row>
    <row r="91" ht="12.75">
      <c r="H91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71" r:id="rId1"/>
  <rowBreaks count="3" manualBreakCount="3">
    <brk id="25" max="7" man="1"/>
    <brk id="49" max="255" man="1"/>
    <brk id="7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8.57421875" style="0" customWidth="1"/>
    <col min="2" max="2" width="4.140625" style="0" customWidth="1"/>
    <col min="3" max="3" width="62.7109375" style="0" customWidth="1"/>
    <col min="4" max="4" width="21.8515625" style="0" customWidth="1"/>
    <col min="5" max="5" width="40.140625" style="0" customWidth="1"/>
  </cols>
  <sheetData>
    <row r="1" spans="1:4" ht="46.5" customHeight="1">
      <c r="A1" s="72" t="s">
        <v>32</v>
      </c>
      <c r="B1" s="1"/>
      <c r="C1" s="2"/>
      <c r="D1" s="56"/>
    </row>
    <row r="2" spans="1:4" ht="51.75" customHeight="1">
      <c r="A2" s="73" t="s">
        <v>31</v>
      </c>
      <c r="B2" s="58"/>
      <c r="C2" s="59"/>
      <c r="D2" s="60"/>
    </row>
    <row r="3" spans="1:4" ht="66" customHeight="1">
      <c r="A3" s="138" t="s">
        <v>82</v>
      </c>
      <c r="B3" s="61"/>
      <c r="C3" s="59"/>
      <c r="D3" s="60"/>
    </row>
    <row r="4" spans="1:4" ht="66" customHeight="1">
      <c r="A4" s="139" t="s">
        <v>83</v>
      </c>
      <c r="B4" s="61"/>
      <c r="C4" s="59"/>
      <c r="D4" s="60"/>
    </row>
    <row r="5" spans="1:4" ht="66" customHeight="1">
      <c r="A5" s="139" t="s">
        <v>98</v>
      </c>
      <c r="B5" s="61"/>
      <c r="C5" s="59"/>
      <c r="D5" s="60"/>
    </row>
    <row r="6" spans="1:4" ht="66" customHeight="1">
      <c r="A6" s="139" t="s">
        <v>15</v>
      </c>
      <c r="B6" s="61"/>
      <c r="C6" s="59"/>
      <c r="D6" s="60"/>
    </row>
    <row r="7" spans="1:4" ht="21" customHeight="1">
      <c r="A7" s="62"/>
      <c r="B7" s="63"/>
      <c r="C7" s="64"/>
      <c r="D7" s="60"/>
    </row>
    <row r="8" spans="1:5" ht="52.5" customHeight="1">
      <c r="A8" s="121" t="str">
        <f>A3</f>
        <v>HTL Donaustadt</v>
      </c>
      <c r="B8" s="122" t="s">
        <v>3</v>
      </c>
      <c r="C8" s="121" t="str">
        <f>A4</f>
        <v>Leaseplan</v>
      </c>
      <c r="D8" s="115">
        <v>0.53125</v>
      </c>
      <c r="E8" s="19"/>
    </row>
    <row r="9" spans="1:5" ht="52.5" customHeight="1">
      <c r="A9" s="121" t="str">
        <f>A5</f>
        <v>Juventus Rosenh.</v>
      </c>
      <c r="B9" s="122" t="s">
        <v>3</v>
      </c>
      <c r="C9" s="121" t="str">
        <f>A6</f>
        <v>Dr. Richard</v>
      </c>
      <c r="D9" s="115">
        <v>0.5520833333333334</v>
      </c>
      <c r="E9" s="19"/>
    </row>
    <row r="10" spans="1:5" ht="52.5" customHeight="1">
      <c r="A10" s="121" t="str">
        <f>A3</f>
        <v>HTL Donaustadt</v>
      </c>
      <c r="B10" s="122" t="s">
        <v>3</v>
      </c>
      <c r="C10" s="121" t="str">
        <f>A5</f>
        <v>Juventus Rosenh.</v>
      </c>
      <c r="D10" s="115">
        <v>0.5729166666666666</v>
      </c>
      <c r="E10" s="19"/>
    </row>
    <row r="11" spans="1:5" ht="52.5" customHeight="1">
      <c r="A11" s="121" t="str">
        <f>A4</f>
        <v>Leaseplan</v>
      </c>
      <c r="B11" s="122" t="s">
        <v>3</v>
      </c>
      <c r="C11" s="121" t="str">
        <f>A6</f>
        <v>Dr. Richard</v>
      </c>
      <c r="D11" s="115">
        <v>0.59375</v>
      </c>
      <c r="E11" s="19"/>
    </row>
    <row r="12" spans="1:5" ht="52.5" customHeight="1">
      <c r="A12" s="121" t="str">
        <f>A6</f>
        <v>Dr. Richard</v>
      </c>
      <c r="B12" s="123" t="s">
        <v>3</v>
      </c>
      <c r="C12" s="121" t="str">
        <f>A3</f>
        <v>HTL Donaustadt</v>
      </c>
      <c r="D12" s="115">
        <v>0.6145833333333334</v>
      </c>
      <c r="E12" s="19"/>
    </row>
    <row r="13" spans="1:5" ht="52.5" customHeight="1">
      <c r="A13" s="121" t="str">
        <f>A5</f>
        <v>Juventus Rosenh.</v>
      </c>
      <c r="B13" s="123" t="s">
        <v>3</v>
      </c>
      <c r="C13" s="121" t="str">
        <f>A4</f>
        <v>Leaseplan</v>
      </c>
      <c r="D13" s="128">
        <v>0.6354166666666666</v>
      </c>
      <c r="E13" s="19"/>
    </row>
    <row r="14" spans="1:4" ht="66.75" customHeight="1">
      <c r="A14" s="65"/>
      <c r="B14" s="66"/>
      <c r="C14" s="65"/>
      <c r="D14" s="67"/>
    </row>
    <row r="15" ht="44.25">
      <c r="D15" s="60"/>
    </row>
    <row r="16" ht="44.25">
      <c r="D16" s="60"/>
    </row>
    <row r="17" ht="44.25">
      <c r="D17" s="60"/>
    </row>
    <row r="18" ht="44.25">
      <c r="D18" s="60"/>
    </row>
    <row r="19" ht="44.25">
      <c r="D19" s="6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72.421875" style="0" customWidth="1"/>
    <col min="2" max="2" width="3.421875" style="0" customWidth="1"/>
    <col min="3" max="3" width="68.7109375" style="0" bestFit="1" customWidth="1"/>
    <col min="4" max="4" width="20.140625" style="0" customWidth="1"/>
    <col min="5" max="5" width="40.140625" style="0" customWidth="1"/>
  </cols>
  <sheetData>
    <row r="1" spans="1:4" ht="46.5" customHeight="1">
      <c r="A1" s="72" t="s">
        <v>32</v>
      </c>
      <c r="B1" s="1"/>
      <c r="C1" s="2"/>
      <c r="D1" s="56"/>
    </row>
    <row r="2" spans="1:4" ht="51.75" customHeight="1">
      <c r="A2" s="140" t="s">
        <v>62</v>
      </c>
      <c r="B2" s="58"/>
      <c r="C2" s="59"/>
      <c r="D2" s="60"/>
    </row>
    <row r="3" spans="1:4" ht="66" customHeight="1">
      <c r="A3" s="141" t="s">
        <v>99</v>
      </c>
      <c r="B3" s="61"/>
      <c r="C3" s="59"/>
      <c r="D3" s="60"/>
    </row>
    <row r="4" spans="1:4" ht="66" customHeight="1">
      <c r="A4" s="142" t="s">
        <v>65</v>
      </c>
      <c r="B4" s="61"/>
      <c r="C4" s="59"/>
      <c r="D4" s="60"/>
    </row>
    <row r="5" spans="1:4" ht="66" customHeight="1">
      <c r="A5" s="142" t="s">
        <v>69</v>
      </c>
      <c r="B5" s="61"/>
      <c r="C5" s="59"/>
      <c r="D5" s="60"/>
    </row>
    <row r="6" spans="1:4" ht="66" customHeight="1">
      <c r="A6" s="142" t="s">
        <v>100</v>
      </c>
      <c r="B6" s="61"/>
      <c r="C6" s="59"/>
      <c r="D6" s="60"/>
    </row>
    <row r="7" spans="1:4" ht="21" customHeight="1">
      <c r="A7" s="62"/>
      <c r="B7" s="63"/>
      <c r="C7" s="64"/>
      <c r="D7" s="60"/>
    </row>
    <row r="8" spans="1:5" ht="52.5" customHeight="1">
      <c r="A8" s="134" t="str">
        <f>A3</f>
        <v>Sparkassen Vers.</v>
      </c>
      <c r="B8" s="135" t="s">
        <v>3</v>
      </c>
      <c r="C8" s="134" t="str">
        <f>A4</f>
        <v>Schig Gmbh</v>
      </c>
      <c r="D8" s="115">
        <v>0.75</v>
      </c>
      <c r="E8" s="19"/>
    </row>
    <row r="9" spans="1:5" ht="52.5" customHeight="1">
      <c r="A9" s="134" t="str">
        <f>A5</f>
        <v>On Tec Soccer</v>
      </c>
      <c r="B9" s="135" t="s">
        <v>3</v>
      </c>
      <c r="C9" s="134" t="str">
        <f>A6</f>
        <v>Inter Döbling Dao P.</v>
      </c>
      <c r="D9" s="115">
        <v>0.7708333333333334</v>
      </c>
      <c r="E9" s="19"/>
    </row>
    <row r="10" spans="1:5" ht="52.5" customHeight="1">
      <c r="A10" s="134" t="str">
        <f>A3</f>
        <v>Sparkassen Vers.</v>
      </c>
      <c r="B10" s="135" t="s">
        <v>3</v>
      </c>
      <c r="C10" s="134" t="str">
        <f>A5</f>
        <v>On Tec Soccer</v>
      </c>
      <c r="D10" s="115">
        <v>0.7916666666666666</v>
      </c>
      <c r="E10" s="19"/>
    </row>
    <row r="11" spans="1:5" ht="52.5" customHeight="1">
      <c r="A11" s="134" t="str">
        <f>A4</f>
        <v>Schig Gmbh</v>
      </c>
      <c r="B11" s="135" t="s">
        <v>3</v>
      </c>
      <c r="C11" s="134" t="str">
        <f>A6</f>
        <v>Inter Döbling Dao P.</v>
      </c>
      <c r="D11" s="115">
        <v>0.8125</v>
      </c>
      <c r="E11" s="19"/>
    </row>
    <row r="12" spans="1:5" ht="52.5" customHeight="1">
      <c r="A12" s="134" t="str">
        <f>A6</f>
        <v>Inter Döbling Dao P.</v>
      </c>
      <c r="B12" s="136" t="s">
        <v>3</v>
      </c>
      <c r="C12" s="134" t="str">
        <f>A3</f>
        <v>Sparkassen Vers.</v>
      </c>
      <c r="D12" s="115">
        <v>0.8333333333333334</v>
      </c>
      <c r="E12" s="19"/>
    </row>
    <row r="13" spans="1:5" ht="52.5" customHeight="1">
      <c r="A13" s="134" t="str">
        <f>A5</f>
        <v>On Tec Soccer</v>
      </c>
      <c r="B13" s="136" t="s">
        <v>3</v>
      </c>
      <c r="C13" s="134" t="str">
        <f>A4</f>
        <v>Schig Gmbh</v>
      </c>
      <c r="D13" s="116">
        <v>0.8541666666666666</v>
      </c>
      <c r="E13" s="19"/>
    </row>
    <row r="14" spans="1:4" ht="66.75" customHeight="1">
      <c r="A14" s="65"/>
      <c r="B14" s="66"/>
      <c r="C14" s="65"/>
      <c r="D14" s="67"/>
    </row>
    <row r="15" ht="44.25">
      <c r="D15" s="60"/>
    </row>
    <row r="16" ht="44.25">
      <c r="D16" s="60"/>
    </row>
    <row r="17" ht="44.25">
      <c r="D17" s="60"/>
    </row>
    <row r="18" ht="44.25">
      <c r="D18" s="60"/>
    </row>
    <row r="19" ht="44.25">
      <c r="D19" s="6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72.421875" style="0" customWidth="1"/>
    <col min="2" max="2" width="3.421875" style="0" customWidth="1"/>
    <col min="3" max="3" width="58.421875" style="0" customWidth="1"/>
    <col min="4" max="4" width="20.140625" style="0" customWidth="1"/>
    <col min="5" max="5" width="40.140625" style="0" customWidth="1"/>
  </cols>
  <sheetData>
    <row r="1" spans="1:4" ht="46.5" customHeight="1">
      <c r="A1" s="72" t="s">
        <v>32</v>
      </c>
      <c r="B1" s="1"/>
      <c r="C1" s="2"/>
      <c r="D1" s="56"/>
    </row>
    <row r="2" spans="1:4" ht="51.75" customHeight="1">
      <c r="A2" s="140" t="s">
        <v>63</v>
      </c>
      <c r="B2" s="58"/>
      <c r="C2" s="59"/>
      <c r="D2" s="60"/>
    </row>
    <row r="3" spans="1:4" ht="66" customHeight="1">
      <c r="A3" s="143" t="s">
        <v>8</v>
      </c>
      <c r="B3" s="61"/>
      <c r="C3" s="59"/>
      <c r="D3" s="60"/>
    </row>
    <row r="4" spans="1:4" ht="66" customHeight="1">
      <c r="A4" s="144" t="s">
        <v>87</v>
      </c>
      <c r="B4" s="61"/>
      <c r="C4" s="59"/>
      <c r="D4" s="60"/>
    </row>
    <row r="5" spans="1:4" ht="66" customHeight="1">
      <c r="A5" s="144" t="s">
        <v>10</v>
      </c>
      <c r="B5" s="61"/>
      <c r="C5" s="59"/>
      <c r="D5" s="60"/>
    </row>
    <row r="6" spans="1:4" ht="66" customHeight="1">
      <c r="A6" s="144" t="s">
        <v>88</v>
      </c>
      <c r="B6" s="61"/>
      <c r="C6" s="59"/>
      <c r="D6" s="60"/>
    </row>
    <row r="7" spans="1:4" ht="21" customHeight="1">
      <c r="A7" s="145"/>
      <c r="B7" s="63"/>
      <c r="C7" s="64"/>
      <c r="D7" s="60"/>
    </row>
    <row r="8" spans="1:5" ht="52.5" customHeight="1">
      <c r="A8" s="134" t="str">
        <f>A3</f>
        <v>Waagner Biro</v>
      </c>
      <c r="B8" s="135" t="s">
        <v>3</v>
      </c>
      <c r="C8" s="134" t="str">
        <f>A4</f>
        <v>Siblik- geht doch</v>
      </c>
      <c r="D8" s="115">
        <v>0.75</v>
      </c>
      <c r="E8" s="19"/>
    </row>
    <row r="9" spans="1:5" ht="52.5" customHeight="1">
      <c r="A9" s="134" t="str">
        <f>A5</f>
        <v>TTTech</v>
      </c>
      <c r="B9" s="135" t="s">
        <v>3</v>
      </c>
      <c r="C9" s="134" t="str">
        <f>A6</f>
        <v>Hotel Bristol</v>
      </c>
      <c r="D9" s="115">
        <v>0.7708333333333334</v>
      </c>
      <c r="E9" s="19"/>
    </row>
    <row r="10" spans="1:5" ht="52.5" customHeight="1">
      <c r="A10" s="134" t="str">
        <f>A3</f>
        <v>Waagner Biro</v>
      </c>
      <c r="B10" s="135" t="s">
        <v>3</v>
      </c>
      <c r="C10" s="134" t="str">
        <f>A5</f>
        <v>TTTech</v>
      </c>
      <c r="D10" s="115">
        <v>0.7916666666666666</v>
      </c>
      <c r="E10" s="19"/>
    </row>
    <row r="11" spans="1:5" ht="52.5" customHeight="1">
      <c r="A11" s="134" t="str">
        <f>A4</f>
        <v>Siblik- geht doch</v>
      </c>
      <c r="B11" s="135" t="s">
        <v>3</v>
      </c>
      <c r="C11" s="134" t="str">
        <f>A6</f>
        <v>Hotel Bristol</v>
      </c>
      <c r="D11" s="115">
        <v>0.8125</v>
      </c>
      <c r="E11" s="19"/>
    </row>
    <row r="12" spans="1:5" ht="52.5" customHeight="1">
      <c r="A12" s="134" t="str">
        <f>A6</f>
        <v>Hotel Bristol</v>
      </c>
      <c r="B12" s="136" t="s">
        <v>3</v>
      </c>
      <c r="C12" s="134" t="str">
        <f>A3</f>
        <v>Waagner Biro</v>
      </c>
      <c r="D12" s="115">
        <v>0.8333333333333334</v>
      </c>
      <c r="E12" s="19"/>
    </row>
    <row r="13" spans="1:5" ht="52.5" customHeight="1">
      <c r="A13" s="134" t="str">
        <f>A5</f>
        <v>TTTech</v>
      </c>
      <c r="B13" s="136" t="s">
        <v>3</v>
      </c>
      <c r="C13" s="134" t="str">
        <f>A4</f>
        <v>Siblik- geht doch</v>
      </c>
      <c r="D13" s="116">
        <v>0.8541666666666666</v>
      </c>
      <c r="E13" s="19"/>
    </row>
    <row r="14" spans="1:4" ht="66.75" customHeight="1">
      <c r="A14" s="65"/>
      <c r="B14" s="66"/>
      <c r="C14" s="65"/>
      <c r="D14" s="67"/>
    </row>
    <row r="15" ht="44.25">
      <c r="D15" s="60"/>
    </row>
    <row r="16" ht="44.25">
      <c r="D16" s="60"/>
    </row>
    <row r="17" ht="44.25">
      <c r="D17" s="60"/>
    </row>
    <row r="18" ht="44.25">
      <c r="D18" s="60"/>
    </row>
    <row r="19" ht="44.25">
      <c r="D19" s="6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8.28125" style="0" customWidth="1"/>
    <col min="2" max="2" width="4.00390625" style="0" customWidth="1"/>
    <col min="3" max="3" width="67.421875" style="0" customWidth="1"/>
    <col min="4" max="4" width="23.421875" style="0" customWidth="1"/>
    <col min="5" max="5" width="36.140625" style="0" customWidth="1"/>
  </cols>
  <sheetData>
    <row r="1" spans="1:4" ht="52.5" customHeight="1">
      <c r="A1" s="55" t="s">
        <v>32</v>
      </c>
      <c r="B1" s="1"/>
      <c r="C1" s="2"/>
      <c r="D1" s="56"/>
    </row>
    <row r="2" spans="1:4" ht="66" customHeight="1">
      <c r="A2" s="57" t="s">
        <v>0</v>
      </c>
      <c r="B2" s="58"/>
      <c r="C2" s="59"/>
      <c r="D2" s="60"/>
    </row>
    <row r="3" spans="1:4" ht="66" customHeight="1">
      <c r="A3" s="118" t="s">
        <v>90</v>
      </c>
      <c r="B3" s="61"/>
      <c r="C3" s="59"/>
      <c r="D3" s="60"/>
    </row>
    <row r="4" spans="1:4" ht="66" customHeight="1">
      <c r="A4" s="118" t="s">
        <v>91</v>
      </c>
      <c r="B4" s="61"/>
      <c r="C4" s="59"/>
      <c r="D4" s="60"/>
    </row>
    <row r="5" spans="1:4" ht="66" customHeight="1">
      <c r="A5" s="118" t="s">
        <v>35</v>
      </c>
      <c r="B5" s="61"/>
      <c r="C5" s="59"/>
      <c r="D5" s="60"/>
    </row>
    <row r="6" spans="1:4" ht="66" customHeight="1">
      <c r="A6" s="118" t="s">
        <v>4</v>
      </c>
      <c r="B6" s="61"/>
      <c r="C6" s="59"/>
      <c r="D6" s="60"/>
    </row>
    <row r="7" spans="1:4" ht="21" customHeight="1">
      <c r="A7" s="62"/>
      <c r="B7" s="63"/>
      <c r="C7" s="64"/>
      <c r="D7" s="60"/>
    </row>
    <row r="8" spans="1:5" ht="52.5" customHeight="1">
      <c r="A8" s="69" t="str">
        <f>A3</f>
        <v>Allianz Elementar </v>
      </c>
      <c r="B8" s="70" t="s">
        <v>3</v>
      </c>
      <c r="C8" s="69" t="str">
        <f>A4</f>
        <v>Ergo Vers.</v>
      </c>
      <c r="D8" s="117">
        <v>0.75</v>
      </c>
      <c r="E8" s="19"/>
    </row>
    <row r="9" spans="1:5" ht="52.5" customHeight="1">
      <c r="A9" s="69" t="str">
        <f>A5</f>
        <v>Durchblicker</v>
      </c>
      <c r="B9" s="70" t="s">
        <v>3</v>
      </c>
      <c r="C9" s="69" t="str">
        <f>A6</f>
        <v>WKW</v>
      </c>
      <c r="D9" s="117">
        <v>0.7708333333333334</v>
      </c>
      <c r="E9" s="19"/>
    </row>
    <row r="10" spans="1:5" ht="52.5" customHeight="1">
      <c r="A10" s="69" t="str">
        <f>A3</f>
        <v>Allianz Elementar </v>
      </c>
      <c r="B10" s="70" t="s">
        <v>3</v>
      </c>
      <c r="C10" s="69" t="str">
        <f>A5</f>
        <v>Durchblicker</v>
      </c>
      <c r="D10" s="117">
        <v>0.7916666666666666</v>
      </c>
      <c r="E10" s="19"/>
    </row>
    <row r="11" spans="1:5" ht="52.5" customHeight="1">
      <c r="A11" s="69" t="str">
        <f>A4</f>
        <v>Ergo Vers.</v>
      </c>
      <c r="B11" s="70" t="s">
        <v>3</v>
      </c>
      <c r="C11" s="69" t="str">
        <f>A6</f>
        <v>WKW</v>
      </c>
      <c r="D11" s="117">
        <v>0.8125</v>
      </c>
      <c r="E11" s="19"/>
    </row>
    <row r="12" spans="1:5" ht="52.5" customHeight="1">
      <c r="A12" s="69" t="str">
        <f>A6</f>
        <v>WKW</v>
      </c>
      <c r="B12" s="71" t="s">
        <v>3</v>
      </c>
      <c r="C12" s="69" t="str">
        <f>A3</f>
        <v>Allianz Elementar </v>
      </c>
      <c r="D12" s="117">
        <v>0.8333333333333334</v>
      </c>
      <c r="E12" s="19"/>
    </row>
    <row r="13" spans="1:5" ht="52.5" customHeight="1">
      <c r="A13" s="69" t="str">
        <f>A5</f>
        <v>Durchblicker</v>
      </c>
      <c r="B13" s="71" t="s">
        <v>3</v>
      </c>
      <c r="C13" s="69" t="str">
        <f>A4</f>
        <v>Ergo Vers.</v>
      </c>
      <c r="D13" s="68">
        <v>0.8541666666666666</v>
      </c>
      <c r="E13" s="19"/>
    </row>
    <row r="14" spans="1:4" ht="66.75" customHeight="1">
      <c r="A14" s="65"/>
      <c r="B14" s="66"/>
      <c r="C14" s="65"/>
      <c r="D14" s="67"/>
    </row>
    <row r="15" ht="44.25">
      <c r="D15" s="60"/>
    </row>
    <row r="16" ht="44.25">
      <c r="D16" s="60"/>
    </row>
    <row r="17" ht="44.25">
      <c r="D17" s="60"/>
    </row>
    <row r="18" ht="44.25">
      <c r="D18" s="60"/>
    </row>
    <row r="19" ht="44.25">
      <c r="D19" s="6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7.7109375" style="0" customWidth="1"/>
    <col min="2" max="2" width="3.28125" style="0" customWidth="1"/>
    <col min="3" max="3" width="59.8515625" style="0" customWidth="1"/>
    <col min="4" max="4" width="22.00390625" style="0" customWidth="1"/>
    <col min="5" max="5" width="36.140625" style="0" customWidth="1"/>
  </cols>
  <sheetData>
    <row r="1" spans="1:4" ht="52.5" customHeight="1">
      <c r="A1" s="55" t="s">
        <v>32</v>
      </c>
      <c r="B1" s="1"/>
      <c r="C1" s="2"/>
      <c r="D1" s="56"/>
    </row>
    <row r="2" spans="1:4" ht="66" customHeight="1">
      <c r="A2" s="57" t="s">
        <v>33</v>
      </c>
      <c r="B2" s="58"/>
      <c r="C2" s="59"/>
      <c r="D2" s="60"/>
    </row>
    <row r="3" spans="1:4" ht="66" customHeight="1">
      <c r="A3" s="119" t="s">
        <v>59</v>
      </c>
      <c r="B3" s="61"/>
      <c r="C3" s="59"/>
      <c r="D3" s="60"/>
    </row>
    <row r="4" spans="1:4" ht="66" customHeight="1">
      <c r="A4" s="120" t="s">
        <v>92</v>
      </c>
      <c r="B4" s="61"/>
      <c r="C4" s="59"/>
      <c r="D4" s="60"/>
    </row>
    <row r="5" spans="1:4" ht="66" customHeight="1">
      <c r="A5" s="120" t="s">
        <v>42</v>
      </c>
      <c r="B5" s="61"/>
      <c r="C5" s="59"/>
      <c r="D5" s="60"/>
    </row>
    <row r="6" spans="1:4" ht="66" customHeight="1">
      <c r="A6" s="119" t="s">
        <v>93</v>
      </c>
      <c r="B6" s="61"/>
      <c r="C6" s="59"/>
      <c r="D6" s="60"/>
    </row>
    <row r="7" spans="1:4" ht="21" customHeight="1">
      <c r="A7" s="62"/>
      <c r="B7" s="63"/>
      <c r="C7" s="64"/>
      <c r="D7" s="60"/>
    </row>
    <row r="8" spans="1:5" ht="52.5" customHeight="1">
      <c r="A8" s="121" t="str">
        <f>A3</f>
        <v>WGKK</v>
      </c>
      <c r="B8" s="122" t="s">
        <v>3</v>
      </c>
      <c r="C8" s="121" t="str">
        <f>A4</f>
        <v>Dunapack M.</v>
      </c>
      <c r="D8" s="117">
        <v>0.75</v>
      </c>
      <c r="E8" s="19"/>
    </row>
    <row r="9" spans="1:5" ht="52.5" customHeight="1">
      <c r="A9" s="121" t="str">
        <f>A5</f>
        <v>Nefis</v>
      </c>
      <c r="B9" s="122" t="s">
        <v>3</v>
      </c>
      <c r="C9" s="121" t="str">
        <f>A6</f>
        <v>Parlamentsdirekt.</v>
      </c>
      <c r="D9" s="117">
        <v>0.7708333333333334</v>
      </c>
      <c r="E9" s="19"/>
    </row>
    <row r="10" spans="1:5" ht="52.5" customHeight="1">
      <c r="A10" s="121" t="str">
        <f>A3</f>
        <v>WGKK</v>
      </c>
      <c r="B10" s="122" t="s">
        <v>3</v>
      </c>
      <c r="C10" s="121" t="str">
        <f>A5</f>
        <v>Nefis</v>
      </c>
      <c r="D10" s="117">
        <v>0.7916666666666666</v>
      </c>
      <c r="E10" s="19"/>
    </row>
    <row r="11" spans="1:5" ht="52.5" customHeight="1">
      <c r="A11" s="121" t="str">
        <f>A4</f>
        <v>Dunapack M.</v>
      </c>
      <c r="B11" s="122" t="s">
        <v>3</v>
      </c>
      <c r="C11" s="121" t="str">
        <f>A6</f>
        <v>Parlamentsdirekt.</v>
      </c>
      <c r="D11" s="117">
        <v>0.8125</v>
      </c>
      <c r="E11" s="19"/>
    </row>
    <row r="12" spans="1:5" ht="52.5" customHeight="1">
      <c r="A12" s="121" t="str">
        <f>A6</f>
        <v>Parlamentsdirekt.</v>
      </c>
      <c r="B12" s="123" t="s">
        <v>3</v>
      </c>
      <c r="C12" s="121" t="str">
        <f>A3</f>
        <v>WGKK</v>
      </c>
      <c r="D12" s="117">
        <v>0.8333333333333334</v>
      </c>
      <c r="E12" s="19"/>
    </row>
    <row r="13" spans="1:5" ht="52.5" customHeight="1">
      <c r="A13" s="121" t="str">
        <f>A5</f>
        <v>Nefis</v>
      </c>
      <c r="B13" s="123" t="s">
        <v>3</v>
      </c>
      <c r="C13" s="121" t="str">
        <f>A4</f>
        <v>Dunapack M.</v>
      </c>
      <c r="D13" s="68">
        <v>0.8541666666666666</v>
      </c>
      <c r="E13" s="19"/>
    </row>
    <row r="14" spans="1:4" ht="66.75" customHeight="1">
      <c r="A14" s="65"/>
      <c r="B14" s="66"/>
      <c r="C14" s="65"/>
      <c r="D14" s="67"/>
    </row>
    <row r="15" ht="44.25">
      <c r="D15" s="60"/>
    </row>
    <row r="16" ht="44.25">
      <c r="D16" s="60"/>
    </row>
    <row r="17" ht="44.25">
      <c r="D17" s="60"/>
    </row>
    <row r="18" ht="44.25">
      <c r="D18" s="60"/>
    </row>
    <row r="19" ht="44.25">
      <c r="D19" s="6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67.7109375" style="0" customWidth="1"/>
    <col min="2" max="2" width="3.28125" style="0" customWidth="1"/>
    <col min="3" max="3" width="61.7109375" style="0" customWidth="1"/>
    <col min="4" max="4" width="22.00390625" style="0" customWidth="1"/>
    <col min="5" max="5" width="36.140625" style="0" customWidth="1"/>
  </cols>
  <sheetData>
    <row r="1" spans="1:4" ht="52.5" customHeight="1">
      <c r="A1" s="55" t="s">
        <v>32</v>
      </c>
      <c r="B1" s="1"/>
      <c r="C1" s="2"/>
      <c r="D1" s="56"/>
    </row>
    <row r="2" spans="1:4" ht="66" customHeight="1">
      <c r="A2" s="57" t="s">
        <v>2</v>
      </c>
      <c r="B2" s="58"/>
      <c r="C2" s="59"/>
      <c r="D2" s="60"/>
    </row>
    <row r="3" spans="1:4" ht="66" customHeight="1">
      <c r="A3" s="126" t="s">
        <v>6</v>
      </c>
      <c r="B3" s="61"/>
      <c r="C3" s="59"/>
      <c r="D3" s="60"/>
    </row>
    <row r="4" spans="1:4" ht="66" customHeight="1">
      <c r="A4" s="127" t="s">
        <v>94</v>
      </c>
      <c r="B4" s="61"/>
      <c r="C4" s="59"/>
      <c r="D4" s="60"/>
    </row>
    <row r="5" spans="1:4" ht="66" customHeight="1">
      <c r="A5" s="127" t="s">
        <v>95</v>
      </c>
      <c r="B5" s="61"/>
      <c r="C5" s="59"/>
      <c r="D5" s="60"/>
    </row>
    <row r="6" spans="1:4" ht="66" customHeight="1">
      <c r="A6" s="126" t="s">
        <v>26</v>
      </c>
      <c r="B6" s="61"/>
      <c r="C6" s="59"/>
      <c r="D6" s="60"/>
    </row>
    <row r="7" spans="1:4" ht="21" customHeight="1">
      <c r="A7" s="62"/>
      <c r="B7" s="63"/>
      <c r="C7" s="64"/>
      <c r="D7" s="60"/>
    </row>
    <row r="8" spans="1:5" ht="52.5" customHeight="1">
      <c r="A8" s="121" t="str">
        <f>A3</f>
        <v>Vossloh Kiepe</v>
      </c>
      <c r="B8" s="122" t="s">
        <v>3</v>
      </c>
      <c r="C8" s="121" t="str">
        <f>A4</f>
        <v>Gartengest. Ortm.</v>
      </c>
      <c r="D8" s="117">
        <v>0.75</v>
      </c>
      <c r="E8" s="19"/>
    </row>
    <row r="9" spans="1:5" ht="52.5" customHeight="1">
      <c r="A9" s="121" t="str">
        <f>A5</f>
        <v>FMS Event Net.</v>
      </c>
      <c r="B9" s="122" t="s">
        <v>3</v>
      </c>
      <c r="C9" s="121" t="str">
        <f>A6</f>
        <v>VVD</v>
      </c>
      <c r="D9" s="117">
        <v>0.7708333333333334</v>
      </c>
      <c r="E9" s="19"/>
    </row>
    <row r="10" spans="1:5" ht="52.5" customHeight="1">
      <c r="A10" s="121" t="str">
        <f>A3</f>
        <v>Vossloh Kiepe</v>
      </c>
      <c r="B10" s="122" t="s">
        <v>3</v>
      </c>
      <c r="C10" s="121" t="str">
        <f>A5</f>
        <v>FMS Event Net.</v>
      </c>
      <c r="D10" s="117">
        <v>0.7916666666666666</v>
      </c>
      <c r="E10" s="19"/>
    </row>
    <row r="11" spans="1:5" ht="52.5" customHeight="1">
      <c r="A11" s="121" t="str">
        <f>A4</f>
        <v>Gartengest. Ortm.</v>
      </c>
      <c r="B11" s="122" t="s">
        <v>3</v>
      </c>
      <c r="C11" s="121" t="str">
        <f>A6</f>
        <v>VVD</v>
      </c>
      <c r="D11" s="117">
        <v>0.8125</v>
      </c>
      <c r="E11" s="19"/>
    </row>
    <row r="12" spans="1:5" ht="52.5" customHeight="1">
      <c r="A12" s="121" t="str">
        <f>A6</f>
        <v>VVD</v>
      </c>
      <c r="B12" s="123" t="s">
        <v>3</v>
      </c>
      <c r="C12" s="121" t="str">
        <f>A3</f>
        <v>Vossloh Kiepe</v>
      </c>
      <c r="D12" s="117">
        <v>0.8333333333333334</v>
      </c>
      <c r="E12" s="19"/>
    </row>
    <row r="13" spans="1:5" ht="52.5" customHeight="1">
      <c r="A13" s="121" t="str">
        <f>A5</f>
        <v>FMS Event Net.</v>
      </c>
      <c r="B13" s="123" t="s">
        <v>3</v>
      </c>
      <c r="C13" s="121" t="str">
        <f>A4</f>
        <v>Gartengest. Ortm.</v>
      </c>
      <c r="D13" s="68">
        <v>0.8541666666666666</v>
      </c>
      <c r="E13" s="19"/>
    </row>
    <row r="14" spans="1:4" ht="66.75" customHeight="1">
      <c r="A14" s="65"/>
      <c r="B14" s="66"/>
      <c r="C14" s="65"/>
      <c r="D14" s="67"/>
    </row>
    <row r="15" ht="44.25">
      <c r="D15" s="60"/>
    </row>
    <row r="16" ht="44.25">
      <c r="D16" s="60"/>
    </row>
    <row r="17" ht="44.25">
      <c r="D17" s="60"/>
    </row>
    <row r="18" ht="44.25">
      <c r="D18" s="60"/>
    </row>
    <row r="19" ht="44.25">
      <c r="D19" s="6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8.28125" style="0" customWidth="1"/>
    <col min="2" max="2" width="3.7109375" style="0" customWidth="1"/>
    <col min="3" max="3" width="64.8515625" style="0" customWidth="1"/>
    <col min="4" max="4" width="20.57421875" style="0" customWidth="1"/>
    <col min="5" max="5" width="36.140625" style="0" customWidth="1"/>
  </cols>
  <sheetData>
    <row r="1" spans="1:4" ht="50.25" customHeight="1">
      <c r="A1" s="55" t="s">
        <v>32</v>
      </c>
      <c r="B1" s="1"/>
      <c r="C1" s="2"/>
      <c r="D1" s="56"/>
    </row>
    <row r="2" spans="1:4" ht="66" customHeight="1">
      <c r="A2" s="57" t="s">
        <v>5</v>
      </c>
      <c r="B2" s="58"/>
      <c r="C2" s="59"/>
      <c r="D2" s="60"/>
    </row>
    <row r="3" spans="1:4" ht="66" customHeight="1">
      <c r="A3" s="118" t="s">
        <v>39</v>
      </c>
      <c r="B3" s="61"/>
      <c r="C3" s="59"/>
      <c r="D3" s="60"/>
    </row>
    <row r="4" spans="1:4" ht="66" customHeight="1">
      <c r="A4" s="118" t="s">
        <v>40</v>
      </c>
      <c r="B4" s="61"/>
      <c r="C4" s="59"/>
      <c r="D4" s="60"/>
    </row>
    <row r="5" spans="1:4" ht="66" customHeight="1">
      <c r="A5" s="118" t="s">
        <v>41</v>
      </c>
      <c r="B5" s="61"/>
      <c r="C5" s="59"/>
      <c r="D5" s="60"/>
    </row>
    <row r="6" spans="1:4" ht="66" customHeight="1">
      <c r="A6" s="118" t="s">
        <v>96</v>
      </c>
      <c r="B6" s="61"/>
      <c r="C6" s="59"/>
      <c r="D6" s="60"/>
    </row>
    <row r="7" spans="1:4" ht="21" customHeight="1">
      <c r="A7" s="62"/>
      <c r="B7" s="63"/>
      <c r="C7" s="64"/>
      <c r="D7" s="60"/>
    </row>
    <row r="8" spans="1:5" ht="52.5" customHeight="1">
      <c r="A8" s="74" t="str">
        <f>A3</f>
        <v>Volksbank Wien</v>
      </c>
      <c r="B8" s="75" t="s">
        <v>3</v>
      </c>
      <c r="C8" s="74" t="str">
        <f>A4</f>
        <v>Haller FC</v>
      </c>
      <c r="D8" s="68">
        <v>0.3680555555555556</v>
      </c>
      <c r="E8" s="19"/>
    </row>
    <row r="9" spans="1:5" ht="52.5" customHeight="1">
      <c r="A9" s="74" t="str">
        <f>A5</f>
        <v>APA</v>
      </c>
      <c r="B9" s="75" t="s">
        <v>3</v>
      </c>
      <c r="C9" s="74" t="str">
        <f>A6</f>
        <v>Coll Kickers</v>
      </c>
      <c r="D9" s="68">
        <v>0.3888888888888889</v>
      </c>
      <c r="E9" s="19"/>
    </row>
    <row r="10" spans="1:5" ht="52.5" customHeight="1">
      <c r="A10" s="74" t="str">
        <f>A3</f>
        <v>Volksbank Wien</v>
      </c>
      <c r="B10" s="75" t="s">
        <v>3</v>
      </c>
      <c r="C10" s="74" t="str">
        <f>A5</f>
        <v>APA</v>
      </c>
      <c r="D10" s="68">
        <v>0.40972222222222227</v>
      </c>
      <c r="E10" s="19"/>
    </row>
    <row r="11" spans="1:5" ht="52.5" customHeight="1">
      <c r="A11" s="74" t="str">
        <f>A4</f>
        <v>Haller FC</v>
      </c>
      <c r="B11" s="75" t="s">
        <v>3</v>
      </c>
      <c r="C11" s="74" t="str">
        <f>A6</f>
        <v>Coll Kickers</v>
      </c>
      <c r="D11" s="68">
        <v>0.4305555555555556</v>
      </c>
      <c r="E11" s="19"/>
    </row>
    <row r="12" spans="1:5" ht="52.5" customHeight="1">
      <c r="A12" s="74" t="str">
        <f>A6</f>
        <v>Coll Kickers</v>
      </c>
      <c r="B12" s="76" t="s">
        <v>3</v>
      </c>
      <c r="C12" s="74" t="str">
        <f>A3</f>
        <v>Volksbank Wien</v>
      </c>
      <c r="D12" s="68">
        <v>0.4513888888888889</v>
      </c>
      <c r="E12" s="19"/>
    </row>
    <row r="13" spans="1:5" ht="52.5" customHeight="1">
      <c r="A13" s="74" t="str">
        <f>A5</f>
        <v>APA</v>
      </c>
      <c r="B13" s="76" t="s">
        <v>3</v>
      </c>
      <c r="C13" s="74" t="str">
        <f>A4</f>
        <v>Haller FC</v>
      </c>
      <c r="D13" s="68">
        <v>0.47222222222222227</v>
      </c>
      <c r="E13" s="19"/>
    </row>
    <row r="14" spans="1:4" ht="66.75" customHeight="1">
      <c r="A14" s="65"/>
      <c r="B14" s="66"/>
      <c r="C14" s="65"/>
      <c r="D14" s="67"/>
    </row>
    <row r="15" ht="44.25">
      <c r="D15" s="60"/>
    </row>
    <row r="16" ht="44.25">
      <c r="D16" s="60"/>
    </row>
    <row r="17" ht="44.25">
      <c r="D17" s="60"/>
    </row>
    <row r="18" ht="44.25">
      <c r="D18" s="60"/>
    </row>
    <row r="19" ht="44.25">
      <c r="D19" s="6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7">
      <selection activeCell="G12" sqref="G12"/>
    </sheetView>
  </sheetViews>
  <sheetFormatPr defaultColWidth="11.421875" defaultRowHeight="12.75"/>
  <cols>
    <col min="1" max="1" width="65.421875" style="0" customWidth="1"/>
    <col min="2" max="2" width="4.28125" style="0" customWidth="1"/>
    <col min="3" max="3" width="44.140625" style="0" customWidth="1"/>
    <col min="4" max="4" width="21.28125" style="0" customWidth="1"/>
    <col min="5" max="5" width="50.140625" style="0" customWidth="1"/>
  </cols>
  <sheetData>
    <row r="1" spans="1:4" ht="48" customHeight="1">
      <c r="A1" s="55" t="s">
        <v>32</v>
      </c>
      <c r="B1" s="1"/>
      <c r="C1" s="2"/>
      <c r="D1" s="56"/>
    </row>
    <row r="2" spans="1:4" ht="58.5" customHeight="1">
      <c r="A2" s="57" t="s">
        <v>7</v>
      </c>
      <c r="B2" s="58"/>
      <c r="C2" s="59"/>
      <c r="D2" s="60"/>
    </row>
    <row r="3" spans="1:4" ht="66" customHeight="1">
      <c r="A3" s="129" t="s">
        <v>53</v>
      </c>
      <c r="B3" s="61"/>
      <c r="C3" s="59"/>
      <c r="D3" s="60"/>
    </row>
    <row r="4" spans="1:4" ht="66" customHeight="1">
      <c r="A4" s="129" t="s">
        <v>45</v>
      </c>
      <c r="B4" s="61"/>
      <c r="C4" s="59"/>
      <c r="D4" s="60"/>
    </row>
    <row r="5" spans="1:4" ht="66" customHeight="1">
      <c r="A5" s="129" t="s">
        <v>47</v>
      </c>
      <c r="B5" s="61"/>
      <c r="C5" s="59"/>
      <c r="D5" s="60"/>
    </row>
    <row r="6" spans="1:4" ht="66" customHeight="1">
      <c r="A6" s="129" t="s">
        <v>29</v>
      </c>
      <c r="B6" s="61"/>
      <c r="C6" s="59"/>
      <c r="D6" s="60"/>
    </row>
    <row r="7" spans="1:4" ht="21" customHeight="1">
      <c r="A7" s="62"/>
      <c r="B7" s="63"/>
      <c r="C7" s="64"/>
      <c r="D7" s="60"/>
    </row>
    <row r="8" spans="1:5" ht="52.5" customHeight="1">
      <c r="A8" s="74" t="str">
        <f>A3</f>
        <v>Tmej</v>
      </c>
      <c r="B8" s="75" t="s">
        <v>3</v>
      </c>
      <c r="C8" s="74" t="str">
        <f>A4</f>
        <v>Its Done</v>
      </c>
      <c r="D8" s="68">
        <v>0.3680555555555556</v>
      </c>
      <c r="E8" s="19"/>
    </row>
    <row r="9" spans="1:5" ht="52.5" customHeight="1">
      <c r="A9" s="74" t="str">
        <f>A5</f>
        <v>Cofely</v>
      </c>
      <c r="B9" s="75" t="s">
        <v>3</v>
      </c>
      <c r="C9" s="74" t="str">
        <f>A6</f>
        <v>Baxter</v>
      </c>
      <c r="D9" s="117">
        <v>0.3888888888888889</v>
      </c>
      <c r="E9" s="19"/>
    </row>
    <row r="10" spans="1:5" ht="52.5" customHeight="1">
      <c r="A10" s="74" t="str">
        <f>A3</f>
        <v>Tmej</v>
      </c>
      <c r="B10" s="75" t="s">
        <v>3</v>
      </c>
      <c r="C10" s="74" t="str">
        <f>A5</f>
        <v>Cofely</v>
      </c>
      <c r="D10" s="117">
        <v>0.40972222222222227</v>
      </c>
      <c r="E10" s="19"/>
    </row>
    <row r="11" spans="1:5" ht="52.5" customHeight="1">
      <c r="A11" s="74" t="str">
        <f>A4</f>
        <v>Its Done</v>
      </c>
      <c r="B11" s="75" t="s">
        <v>3</v>
      </c>
      <c r="C11" s="74" t="str">
        <f>A6</f>
        <v>Baxter</v>
      </c>
      <c r="D11" s="117">
        <v>0.4305555555555556</v>
      </c>
      <c r="E11" s="19"/>
    </row>
    <row r="12" spans="1:5" ht="52.5" customHeight="1">
      <c r="A12" s="74" t="str">
        <f>A6</f>
        <v>Baxter</v>
      </c>
      <c r="B12" s="76" t="s">
        <v>3</v>
      </c>
      <c r="C12" s="74" t="str">
        <f>A3</f>
        <v>Tmej</v>
      </c>
      <c r="D12" s="117">
        <v>0.4513888888888889</v>
      </c>
      <c r="E12" s="19"/>
    </row>
    <row r="13" spans="1:5" ht="52.5" customHeight="1">
      <c r="A13" s="74" t="str">
        <f>A5</f>
        <v>Cofely</v>
      </c>
      <c r="B13" s="76" t="s">
        <v>3</v>
      </c>
      <c r="C13" s="74" t="str">
        <f>A4</f>
        <v>Its Done</v>
      </c>
      <c r="D13" s="68">
        <v>0.47222222222222227</v>
      </c>
      <c r="E13" s="19"/>
    </row>
    <row r="14" spans="1:4" ht="66.75" customHeight="1">
      <c r="A14" s="65"/>
      <c r="B14" s="66"/>
      <c r="C14" s="65"/>
      <c r="D14" s="67"/>
    </row>
    <row r="15" ht="44.25">
      <c r="D15" s="60"/>
    </row>
    <row r="16" ht="44.25">
      <c r="D16" s="60"/>
    </row>
    <row r="17" ht="44.25">
      <c r="D17" s="60"/>
    </row>
    <row r="18" ht="44.25">
      <c r="D18" s="60"/>
    </row>
    <row r="19" ht="44.25">
      <c r="D19" s="6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64.140625" style="0" customWidth="1"/>
    <col min="2" max="2" width="4.7109375" style="0" customWidth="1"/>
    <col min="3" max="3" width="61.00390625" style="0" customWidth="1"/>
    <col min="4" max="4" width="22.7109375" style="0" customWidth="1"/>
    <col min="5" max="5" width="41.8515625" style="0" customWidth="1"/>
  </cols>
  <sheetData>
    <row r="1" spans="1:4" ht="48" customHeight="1">
      <c r="A1" s="55" t="s">
        <v>32</v>
      </c>
      <c r="B1" s="1"/>
      <c r="C1" s="2"/>
      <c r="D1" s="56"/>
    </row>
    <row r="2" spans="1:4" ht="55.5" customHeight="1">
      <c r="A2" s="57" t="s">
        <v>11</v>
      </c>
      <c r="B2" s="58"/>
      <c r="C2" s="59"/>
      <c r="D2" s="60"/>
    </row>
    <row r="3" spans="1:4" ht="66" customHeight="1">
      <c r="A3" s="130" t="s">
        <v>27</v>
      </c>
      <c r="B3" s="61"/>
      <c r="C3" s="59"/>
      <c r="D3" s="60"/>
    </row>
    <row r="4" spans="1:4" ht="66" customHeight="1">
      <c r="A4" s="131" t="s">
        <v>48</v>
      </c>
      <c r="B4" s="61"/>
      <c r="C4" s="59"/>
      <c r="D4" s="60"/>
    </row>
    <row r="5" spans="1:4" ht="66" customHeight="1">
      <c r="A5" s="131" t="s">
        <v>49</v>
      </c>
      <c r="B5" s="61"/>
      <c r="C5" s="59"/>
      <c r="D5" s="60"/>
    </row>
    <row r="6" spans="1:4" ht="66" customHeight="1">
      <c r="A6" s="131" t="s">
        <v>51</v>
      </c>
      <c r="B6" s="61"/>
      <c r="C6" s="59"/>
      <c r="D6" s="60"/>
    </row>
    <row r="7" spans="1:4" ht="21" customHeight="1">
      <c r="A7" s="62"/>
      <c r="B7" s="63"/>
      <c r="C7" s="64"/>
      <c r="D7" s="60"/>
    </row>
    <row r="8" spans="1:5" ht="52.5" customHeight="1">
      <c r="A8" s="69" t="str">
        <f>A3</f>
        <v>LKW Walter</v>
      </c>
      <c r="B8" s="70" t="s">
        <v>3</v>
      </c>
      <c r="C8" s="69" t="str">
        <f>A4</f>
        <v>ASE United</v>
      </c>
      <c r="D8" s="68">
        <v>0.3680555555555556</v>
      </c>
      <c r="E8" s="19"/>
    </row>
    <row r="9" spans="1:5" ht="52.5" customHeight="1">
      <c r="A9" s="69" t="str">
        <f>A5</f>
        <v>FH Wien</v>
      </c>
      <c r="B9" s="70" t="s">
        <v>3</v>
      </c>
      <c r="C9" s="69" t="str">
        <f>A6</f>
        <v>Team Multikauf</v>
      </c>
      <c r="D9" s="117">
        <v>0.3888888888888889</v>
      </c>
      <c r="E9" s="19"/>
    </row>
    <row r="10" spans="1:5" ht="52.5" customHeight="1">
      <c r="A10" s="69" t="str">
        <f>A3</f>
        <v>LKW Walter</v>
      </c>
      <c r="B10" s="70" t="s">
        <v>3</v>
      </c>
      <c r="C10" s="69" t="str">
        <f>A5</f>
        <v>FH Wien</v>
      </c>
      <c r="D10" s="117">
        <v>0.40972222222222227</v>
      </c>
      <c r="E10" s="19"/>
    </row>
    <row r="11" spans="1:5" ht="52.5" customHeight="1">
      <c r="A11" s="69" t="str">
        <f>A4</f>
        <v>ASE United</v>
      </c>
      <c r="B11" s="70" t="s">
        <v>3</v>
      </c>
      <c r="C11" s="69" t="str">
        <f>A6</f>
        <v>Team Multikauf</v>
      </c>
      <c r="D11" s="117">
        <v>0.4305555555555556</v>
      </c>
      <c r="E11" s="19"/>
    </row>
    <row r="12" spans="1:5" ht="52.5" customHeight="1">
      <c r="A12" s="69" t="str">
        <f>A6</f>
        <v>Team Multikauf</v>
      </c>
      <c r="B12" s="71" t="s">
        <v>3</v>
      </c>
      <c r="C12" s="69" t="str">
        <f>A3</f>
        <v>LKW Walter</v>
      </c>
      <c r="D12" s="117">
        <v>0.4513888888888889</v>
      </c>
      <c r="E12" s="19"/>
    </row>
    <row r="13" spans="1:5" ht="52.5" customHeight="1">
      <c r="A13" s="69" t="str">
        <f>A5</f>
        <v>FH Wien</v>
      </c>
      <c r="B13" s="71" t="s">
        <v>3</v>
      </c>
      <c r="C13" s="69" t="str">
        <f>A4</f>
        <v>ASE United</v>
      </c>
      <c r="D13" s="68">
        <v>0.47222222222222227</v>
      </c>
      <c r="E13" s="19"/>
    </row>
    <row r="14" spans="1:4" ht="66.75" customHeight="1">
      <c r="A14" s="65"/>
      <c r="B14" s="66"/>
      <c r="C14" s="65"/>
      <c r="D14" s="67"/>
    </row>
    <row r="15" ht="44.25">
      <c r="D15" s="60"/>
    </row>
    <row r="16" ht="44.25">
      <c r="D16" s="60"/>
    </row>
    <row r="17" ht="44.25">
      <c r="D17" s="60"/>
    </row>
    <row r="18" ht="44.25">
      <c r="D18" s="60"/>
    </row>
    <row r="19" ht="44.25">
      <c r="D19" s="6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3">
      <selection activeCell="E10" sqref="E10"/>
    </sheetView>
  </sheetViews>
  <sheetFormatPr defaultColWidth="11.421875" defaultRowHeight="12.75"/>
  <cols>
    <col min="1" max="1" width="65.140625" style="0" customWidth="1"/>
    <col min="2" max="2" width="3.57421875" style="0" customWidth="1"/>
    <col min="3" max="3" width="58.28125" style="0" customWidth="1"/>
    <col min="4" max="4" width="22.28125" style="0" customWidth="1"/>
    <col min="5" max="5" width="36.140625" style="0" customWidth="1"/>
  </cols>
  <sheetData>
    <row r="1" spans="1:4" ht="46.5" customHeight="1">
      <c r="A1" s="72" t="s">
        <v>32</v>
      </c>
      <c r="B1" s="1"/>
      <c r="C1" s="2"/>
      <c r="D1" s="56"/>
    </row>
    <row r="2" spans="1:4" ht="51.75" customHeight="1">
      <c r="A2" s="57" t="s">
        <v>12</v>
      </c>
      <c r="B2" s="58"/>
      <c r="C2" s="59"/>
      <c r="D2" s="60"/>
    </row>
    <row r="3" spans="1:4" ht="66" customHeight="1">
      <c r="A3" s="132" t="s">
        <v>25</v>
      </c>
      <c r="B3" s="61"/>
      <c r="C3" s="59"/>
      <c r="D3" s="60"/>
    </row>
    <row r="4" spans="1:4" ht="66" customHeight="1">
      <c r="A4" s="133" t="s">
        <v>74</v>
      </c>
      <c r="B4" s="61"/>
      <c r="C4" s="59"/>
      <c r="D4" s="60"/>
    </row>
    <row r="5" spans="1:4" ht="66" customHeight="1">
      <c r="A5" s="133" t="s">
        <v>97</v>
      </c>
      <c r="B5" s="61"/>
      <c r="C5" s="59"/>
      <c r="D5" s="60"/>
    </row>
    <row r="6" spans="1:4" ht="66" customHeight="1">
      <c r="A6" s="133" t="s">
        <v>76</v>
      </c>
      <c r="B6" s="61"/>
      <c r="C6" s="59"/>
      <c r="D6" s="60"/>
    </row>
    <row r="7" spans="1:4" ht="21" customHeight="1">
      <c r="A7" s="62"/>
      <c r="B7" s="63"/>
      <c r="C7" s="64"/>
      <c r="D7" s="60"/>
    </row>
    <row r="8" spans="1:5" ht="52.5" customHeight="1">
      <c r="A8" s="134" t="str">
        <f>A3</f>
        <v>Elektro Mayer</v>
      </c>
      <c r="B8" s="135" t="s">
        <v>3</v>
      </c>
      <c r="C8" s="134" t="str">
        <f>A4</f>
        <v>Capgemini</v>
      </c>
      <c r="D8" s="117">
        <v>0.53125</v>
      </c>
      <c r="E8" s="19"/>
    </row>
    <row r="9" spans="1:5" ht="52.5" customHeight="1">
      <c r="A9" s="134" t="str">
        <f>A5</f>
        <v>AMM Elektrotech.</v>
      </c>
      <c r="B9" s="135" t="s">
        <v>3</v>
      </c>
      <c r="C9" s="134" t="str">
        <f>A6</f>
        <v>Workstar</v>
      </c>
      <c r="D9" s="117">
        <v>0.5520833333333334</v>
      </c>
      <c r="E9" s="19"/>
    </row>
    <row r="10" spans="1:5" ht="52.5" customHeight="1">
      <c r="A10" s="134" t="str">
        <f>A3</f>
        <v>Elektro Mayer</v>
      </c>
      <c r="B10" s="135" t="s">
        <v>3</v>
      </c>
      <c r="C10" s="134" t="str">
        <f>A5</f>
        <v>AMM Elektrotech.</v>
      </c>
      <c r="D10" s="117">
        <v>0.5729166666666666</v>
      </c>
      <c r="E10" s="19"/>
    </row>
    <row r="11" spans="1:5" ht="52.5" customHeight="1">
      <c r="A11" s="134" t="str">
        <f>A4</f>
        <v>Capgemini</v>
      </c>
      <c r="B11" s="135" t="s">
        <v>3</v>
      </c>
      <c r="C11" s="134" t="str">
        <f>A6</f>
        <v>Workstar</v>
      </c>
      <c r="D11" s="117">
        <v>0.59375</v>
      </c>
      <c r="E11" s="19"/>
    </row>
    <row r="12" spans="1:5" ht="52.5" customHeight="1">
      <c r="A12" s="134" t="str">
        <f>A6</f>
        <v>Workstar</v>
      </c>
      <c r="B12" s="136" t="s">
        <v>3</v>
      </c>
      <c r="C12" s="134" t="str">
        <f>A3</f>
        <v>Elektro Mayer</v>
      </c>
      <c r="D12" s="117">
        <v>0.6145833333333334</v>
      </c>
      <c r="E12" s="19"/>
    </row>
    <row r="13" spans="1:5" ht="52.5" customHeight="1">
      <c r="A13" s="134" t="str">
        <f>A5</f>
        <v>AMM Elektrotech.</v>
      </c>
      <c r="B13" s="136" t="s">
        <v>3</v>
      </c>
      <c r="C13" s="134" t="str">
        <f>A4</f>
        <v>Capgemini</v>
      </c>
      <c r="D13" s="117">
        <v>0.6354166666666666</v>
      </c>
      <c r="E13" s="19"/>
    </row>
    <row r="14" spans="1:4" ht="66.75" customHeight="1">
      <c r="A14" s="65"/>
      <c r="B14" s="66"/>
      <c r="C14" s="65"/>
      <c r="D14" s="67"/>
    </row>
    <row r="15" ht="44.25">
      <c r="D15" s="60"/>
    </row>
    <row r="16" ht="44.25">
      <c r="D16" s="60"/>
    </row>
    <row r="17" ht="44.25">
      <c r="D17" s="60"/>
    </row>
    <row r="18" ht="44.25">
      <c r="D18" s="60"/>
    </row>
    <row r="19" ht="44.25">
      <c r="D19" s="6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7">
      <selection activeCell="C9" sqref="C9"/>
    </sheetView>
  </sheetViews>
  <sheetFormatPr defaultColWidth="11.421875" defaultRowHeight="12.75"/>
  <cols>
    <col min="1" max="1" width="61.28125" style="0" customWidth="1"/>
    <col min="2" max="2" width="4.140625" style="0" customWidth="1"/>
    <col min="3" max="3" width="50.8515625" style="0" customWidth="1"/>
    <col min="4" max="4" width="22.140625" style="0" customWidth="1"/>
    <col min="5" max="5" width="44.421875" style="0" customWidth="1"/>
  </cols>
  <sheetData>
    <row r="1" spans="1:4" ht="46.5" customHeight="1">
      <c r="A1" s="72" t="s">
        <v>32</v>
      </c>
      <c r="B1" s="1"/>
      <c r="C1" s="2"/>
      <c r="D1" s="56"/>
    </row>
    <row r="2" spans="1:4" ht="51.75" customHeight="1">
      <c r="A2" s="137" t="s">
        <v>30</v>
      </c>
      <c r="B2" s="58"/>
      <c r="C2" s="59"/>
      <c r="D2" s="60"/>
    </row>
    <row r="3" spans="1:4" ht="66" customHeight="1">
      <c r="A3" s="125" t="s">
        <v>77</v>
      </c>
      <c r="B3" s="61"/>
      <c r="C3" s="59"/>
      <c r="D3" s="60"/>
    </row>
    <row r="4" spans="1:4" ht="66" customHeight="1">
      <c r="A4" s="124" t="s">
        <v>79</v>
      </c>
      <c r="B4" s="61"/>
      <c r="C4" s="59"/>
      <c r="D4" s="60"/>
    </row>
    <row r="5" spans="1:4" ht="66" customHeight="1">
      <c r="A5" s="124" t="s">
        <v>80</v>
      </c>
      <c r="B5" s="61"/>
      <c r="C5" s="59"/>
      <c r="D5" s="60"/>
    </row>
    <row r="6" spans="1:4" ht="66" customHeight="1">
      <c r="A6" s="124" t="s">
        <v>18</v>
      </c>
      <c r="B6" s="61"/>
      <c r="C6" s="59"/>
      <c r="D6" s="60"/>
    </row>
    <row r="7" spans="1:4" ht="21" customHeight="1">
      <c r="A7" s="62"/>
      <c r="B7" s="63"/>
      <c r="C7" s="64"/>
      <c r="D7" s="60"/>
    </row>
    <row r="8" spans="1:5" ht="52.5" customHeight="1">
      <c r="A8" s="69" t="str">
        <f>A3</f>
        <v>Vapiano</v>
      </c>
      <c r="B8" s="70" t="s">
        <v>3</v>
      </c>
      <c r="C8" s="69" t="str">
        <f>A4</f>
        <v>Hagemeyer</v>
      </c>
      <c r="D8" s="117">
        <v>0.53125</v>
      </c>
      <c r="E8" s="19"/>
    </row>
    <row r="9" spans="1:5" ht="52.5" customHeight="1">
      <c r="A9" s="69" t="str">
        <f>A5</f>
        <v>Blaguss</v>
      </c>
      <c r="B9" s="70" t="s">
        <v>3</v>
      </c>
      <c r="C9" s="69" t="str">
        <f>A6</f>
        <v>IMBA</v>
      </c>
      <c r="D9" s="117">
        <v>0.5520833333333334</v>
      </c>
      <c r="E9" s="19"/>
    </row>
    <row r="10" spans="1:5" ht="52.5" customHeight="1">
      <c r="A10" s="69" t="str">
        <f>A3</f>
        <v>Vapiano</v>
      </c>
      <c r="B10" s="70" t="s">
        <v>3</v>
      </c>
      <c r="C10" s="69" t="str">
        <f>A5</f>
        <v>Blaguss</v>
      </c>
      <c r="D10" s="117">
        <v>0.5729166666666666</v>
      </c>
      <c r="E10" s="19"/>
    </row>
    <row r="11" spans="1:5" ht="52.5" customHeight="1">
      <c r="A11" s="69" t="str">
        <f>A4</f>
        <v>Hagemeyer</v>
      </c>
      <c r="B11" s="70" t="s">
        <v>3</v>
      </c>
      <c r="C11" s="69" t="str">
        <f>A6</f>
        <v>IMBA</v>
      </c>
      <c r="D11" s="117">
        <v>0.59375</v>
      </c>
      <c r="E11" s="19"/>
    </row>
    <row r="12" spans="1:5" ht="52.5" customHeight="1">
      <c r="A12" s="69" t="str">
        <f>A6</f>
        <v>IMBA</v>
      </c>
      <c r="B12" s="71" t="s">
        <v>3</v>
      </c>
      <c r="C12" s="69" t="str">
        <f>A3</f>
        <v>Vapiano</v>
      </c>
      <c r="D12" s="117">
        <v>0.6145833333333334</v>
      </c>
      <c r="E12" s="19"/>
    </row>
    <row r="13" spans="1:5" ht="52.5" customHeight="1">
      <c r="A13" s="69" t="str">
        <f>A5</f>
        <v>Blaguss</v>
      </c>
      <c r="B13" s="71" t="s">
        <v>3</v>
      </c>
      <c r="C13" s="69" t="str">
        <f>A4</f>
        <v>Hagemeyer</v>
      </c>
      <c r="D13" s="117">
        <v>0.6354166666666666</v>
      </c>
      <c r="E13" s="19"/>
    </row>
    <row r="14" spans="1:4" ht="66.75" customHeight="1">
      <c r="A14" s="65"/>
      <c r="B14" s="66"/>
      <c r="C14" s="65"/>
      <c r="D14" s="67"/>
    </row>
    <row r="15" ht="44.25">
      <c r="D15" s="60"/>
    </row>
    <row r="16" ht="44.25">
      <c r="D16" s="60"/>
    </row>
    <row r="17" ht="44.25">
      <c r="D17" s="60"/>
    </row>
    <row r="18" ht="44.25">
      <c r="D18" s="60"/>
    </row>
    <row r="19" ht="44.25">
      <c r="D19" s="6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 Firmenverband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Wolfgang Eckel</cp:lastModifiedBy>
  <cp:lastPrinted>2013-11-09T17:52:02Z</cp:lastPrinted>
  <dcterms:created xsi:type="dcterms:W3CDTF">2008-03-14T07:16:50Z</dcterms:created>
  <dcterms:modified xsi:type="dcterms:W3CDTF">2013-12-02T13:59:34Z</dcterms:modified>
  <cp:category/>
  <cp:version/>
  <cp:contentType/>
  <cp:contentStatus/>
</cp:coreProperties>
</file>